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" yWindow="-20" windowWidth="15390" windowHeight="8060" tabRatio="852" activeTab="1"/>
  </bookViews>
  <sheets>
    <sheet name="10511月葷食菜單" sheetId="1" r:id="rId1"/>
    <sheet name="10511月素食菜單" sheetId="39" r:id="rId2"/>
  </sheets>
  <externalReferences>
    <externalReference r:id="rId3"/>
    <externalReference r:id="rId4"/>
    <externalReference r:id="rId5"/>
    <externalReference r:id="rId6"/>
  </externalReferences>
  <definedNames>
    <definedName name="Excel_BuiltIn_Print_Area_7_1">NA()</definedName>
    <definedName name="Excel_BuiltIn_Print_Area_8">NA()</definedName>
    <definedName name="Excel_BuiltIn_Print_Area_8_1">#REF!</definedName>
    <definedName name="OLE_LINK1">'[2]10210附幼點心'!#REF!</definedName>
    <definedName name="_xlnm.Print_Area" localSheetId="1">'10511月素食菜單'!$A$1:$P$52</definedName>
    <definedName name="_xlnm.Print_Area" localSheetId="0">'10511月葷食菜單'!$A$1:$P$52</definedName>
    <definedName name="Z_4C606C10_076E_4BD8_8AC4_74D7290216F6_.wvu.Cols">('[3]10204葷食菜單明細'!#REF!,'[3]10204葷食菜單明細'!#REF!,'[3]10204葷食菜單明細'!#REF!,'[3]10204葷食菜單明細'!#REF!,'[3]10204葷食菜單明細'!$AG$1:$AG$65536)</definedName>
    <definedName name="Z_4C606C10_076E_4BD8_8AC4_74D7290216F6_.wvu.Cols_1">([3]素食明細!#REF!,[3]素食明細!#REF!,[3]素食明細!#REF!,[3]素食明細!#REF!,[3]素食明細!$AG$1:$AG$65536)</definedName>
    <definedName name="Z_4C606C10_076E_4BD8_8AC4_74D7290216F6_.wvu.Cols_1_1">('[2]10210葷食菜單明細'!#REF!,'[2]10210葷食菜單明細'!#REF!,'[2]10210葷食菜單明細'!#REF!,'[2]10210葷食菜單明細'!#REF!,'[2]10210葷食菜單明細'!$AG$1:$AG$65536)</definedName>
    <definedName name="Z_4C606C10_076E_4BD8_8AC4_74D7290216F6_.wvu.Cols_1_1_1">([4]素食明細!#REF!,[4]素食明細!#REF!,[4]素食明細!#REF!,[4]素食明細!#REF!,[4]素食明細!$AG$1:$AG$65536)</definedName>
    <definedName name="Z_4C606C10_076E_4BD8_8AC4_74D7290216F6_.wvu.Cols_1_2">(#REF!,#REF!,#REF!,#REF!,#REF!)</definedName>
    <definedName name="Z_4C606C10_076E_4BD8_8AC4_74D7290216F6_.wvu.PrintArea_1_1">NA()</definedName>
    <definedName name="Z_4C606C10_076E_4BD8_8AC4_74D7290216F6_.wvu.PrintArea_1_2">#REF!</definedName>
    <definedName name="Z_4C606C10_076E_4BD8_8AC4_74D7290216F6_.wvu.PrintArea_2">NA()</definedName>
    <definedName name="Z_4C606C10_076E_4BD8_8AC4_74D7290216F6_.wvu.PrintArea_2_1">#REF!</definedName>
    <definedName name="Z_4C606C10_076E_4BD8_8AC4_74D7290216F6_.wvu.PrintArea_3">NA()</definedName>
    <definedName name="Z_4C606C10_076E_4BD8_8AC4_74D7290216F6_.wvu.PrintArea_3_1">#REF!</definedName>
    <definedName name="Z_4C606C10_076E_4BD8_8AC4_74D7290216F6_.wvu.Rows_1_1">NA()</definedName>
    <definedName name="Z_4C606C10_076E_4BD8_8AC4_74D7290216F6_.wvu.Rows_1_2">#REF!</definedName>
    <definedName name="Z_DE03F123_FFD1_4D89_8E90_5A93B5C606AF_.wvu.Cols">('[3]10204葷食菜單明細'!#REF!,'[3]10204葷食菜單明細'!#REF!,'[3]10204葷食菜單明細'!#REF!,'[3]10204葷食菜單明細'!#REF!,'[3]10204葷食菜單明細'!$AG$1:$AG$65536)</definedName>
    <definedName name="Z_DE03F123_FFD1_4D89_8E90_5A93B5C606AF_.wvu.Cols_1">([3]素食明細!#REF!,[3]素食明細!#REF!,[3]素食明細!#REF!,[3]素食明細!#REF!,[3]素食明細!$AG$1:$AG$65536)</definedName>
    <definedName name="Z_DE03F123_FFD1_4D89_8E90_5A93B5C606AF_.wvu.Cols_1_1">('[2]10210葷食菜單明細'!#REF!,'[2]10210葷食菜單明細'!#REF!,'[2]10210葷食菜單明細'!#REF!,'[2]10210葷食菜單明細'!#REF!,'[2]10210葷食菜單明細'!$AG$1:$AG$65536)</definedName>
    <definedName name="Z_DE03F123_FFD1_4D89_8E90_5A93B5C606AF_.wvu.Cols_1_1_1">([4]素食明細!#REF!,[4]素食明細!#REF!,[4]素食明細!#REF!,[4]素食明細!#REF!,[4]素食明細!$AG$1:$AG$65536)</definedName>
    <definedName name="Z_DE03F123_FFD1_4D89_8E90_5A93B5C606AF_.wvu.Cols_1_2">(#REF!,#REF!,#REF!,#REF!,#REF!)</definedName>
    <definedName name="Z_DE03F123_FFD1_4D89_8E90_5A93B5C606AF_.wvu.PrintArea_1_1">NA()</definedName>
    <definedName name="Z_DE03F123_FFD1_4D89_8E90_5A93B5C606AF_.wvu.PrintArea_1_2">#REF!</definedName>
    <definedName name="Z_DE03F123_FFD1_4D89_8E90_5A93B5C606AF_.wvu.PrintArea_2">NA()</definedName>
    <definedName name="Z_DE03F123_FFD1_4D89_8E90_5A93B5C606AF_.wvu.PrintArea_2_1">#REF!</definedName>
    <definedName name="Z_DE03F123_FFD1_4D89_8E90_5A93B5C606AF_.wvu.PrintArea_3">NA()</definedName>
    <definedName name="Z_DE03F123_FFD1_4D89_8E90_5A93B5C606AF_.wvu.PrintArea_3_1">#REF!</definedName>
    <definedName name="Z_DE03F123_FFD1_4D89_8E90_5A93B5C606AF_.wvu.Rows_1_1">NA()</definedName>
    <definedName name="Z_DE03F123_FFD1_4D89_8E90_5A93B5C606AF_.wvu.Rows_1_2">#REF!</definedName>
  </definedNames>
  <calcPr calcId="145621" fullCalcOnLoad="1"/>
</workbook>
</file>

<file path=xl/calcChain.xml><?xml version="1.0" encoding="utf-8"?>
<calcChain xmlns="http://schemas.openxmlformats.org/spreadsheetml/2006/main">
  <c r="O8" i="39" l="1"/>
  <c r="O9" i="39"/>
  <c r="O10" i="39"/>
  <c r="O11" i="39"/>
  <c r="O13" i="39"/>
  <c r="O14" i="39"/>
  <c r="O15" i="39"/>
  <c r="O16" i="39"/>
  <c r="O17" i="39"/>
  <c r="O19" i="39"/>
  <c r="O20" i="39"/>
  <c r="O21" i="39"/>
  <c r="O22" i="39"/>
  <c r="O23" i="39"/>
  <c r="O25" i="39"/>
  <c r="O26" i="39"/>
  <c r="O27" i="39"/>
  <c r="O28" i="39"/>
  <c r="O29" i="39"/>
  <c r="O31" i="39"/>
  <c r="O32" i="39"/>
  <c r="O33" i="39"/>
  <c r="O8" i="1"/>
  <c r="O9" i="1"/>
  <c r="O10" i="1"/>
  <c r="O11" i="1"/>
  <c r="O13" i="1"/>
  <c r="O14" i="1"/>
  <c r="O15" i="1"/>
  <c r="O16" i="1"/>
  <c r="O17" i="1"/>
  <c r="O19" i="1"/>
  <c r="O20" i="1"/>
  <c r="O21" i="1"/>
  <c r="O22" i="1"/>
  <c r="O23" i="1"/>
  <c r="O25" i="1"/>
  <c r="O26" i="1"/>
  <c r="O27" i="1"/>
  <c r="O28" i="1"/>
  <c r="O29" i="1"/>
  <c r="O31" i="1"/>
  <c r="O32" i="1"/>
  <c r="O33" i="1"/>
</calcChain>
</file>

<file path=xl/sharedStrings.xml><?xml version="1.0" encoding="utf-8"?>
<sst xmlns="http://schemas.openxmlformats.org/spreadsheetml/2006/main" count="406" uniqueCount="214">
  <si>
    <t>宏遠國際餐飲股份有限公司</t>
  </si>
  <si>
    <t>地址：新北市五股區五權路54號</t>
  </si>
  <si>
    <t>日期</t>
    <phoneticPr fontId="4" type="noConversion"/>
  </si>
  <si>
    <t>星期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</si>
  <si>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</si>
  <si>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</si>
  <si>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</si>
  <si>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青菜</t>
    <phoneticPr fontId="4" type="noConversion"/>
  </si>
  <si>
    <t>湯</t>
    <phoneticPr fontId="4" type="noConversion"/>
  </si>
  <si>
    <t>水果/奶類</t>
    <phoneticPr fontId="4" type="noConversion"/>
  </si>
  <si>
    <t>全穀
根莖
(份)</t>
    <phoneticPr fontId="4" type="noConversion"/>
  </si>
  <si>
    <t>蛋豆
魚肉
(份)</t>
    <phoneticPr fontId="4" type="noConversion"/>
  </si>
  <si>
    <t>蔬菜(份)</t>
    <phoneticPr fontId="4" type="noConversion"/>
  </si>
  <si>
    <t>奶類
(份)</t>
    <phoneticPr fontId="4" type="noConversion"/>
  </si>
  <si>
    <t>油脂類
(份)</t>
    <phoneticPr fontId="4" type="noConversion"/>
  </si>
  <si>
    <t>水果類
(份)</t>
    <phoneticPr fontId="4" type="noConversion"/>
  </si>
  <si>
    <t>熱量(Kcal)</t>
    <phoneticPr fontId="4" type="noConversion"/>
  </si>
  <si>
    <t>水果</t>
  </si>
  <si>
    <t>二</t>
  </si>
  <si>
    <t>三</t>
  </si>
  <si>
    <t>四</t>
  </si>
  <si>
    <t>五</t>
  </si>
  <si>
    <t>糙米飯</t>
  </si>
  <si>
    <t>白飯</t>
  </si>
  <si>
    <t>主菜種類及供應頻率(次/月)</t>
  </si>
  <si>
    <t>主菜食材供應頻率(次/月)</t>
  </si>
  <si>
    <t>其它食材供應頻率(次/月)</t>
  </si>
  <si>
    <t>豆類</t>
  </si>
  <si>
    <t>魚肉</t>
  </si>
  <si>
    <t>豬肉</t>
  </si>
  <si>
    <t>雞肉</t>
  </si>
  <si>
    <t>生鮮食材</t>
  </si>
  <si>
    <t>調理食品</t>
  </si>
  <si>
    <t>副菜加工食品</t>
  </si>
  <si>
    <t>油炸品</t>
  </si>
  <si>
    <t>甜湯</t>
  </si>
  <si>
    <t>及豆製品</t>
  </si>
  <si>
    <t>及海鮮</t>
  </si>
  <si>
    <t>豆麵類</t>
  </si>
  <si>
    <t>其他</t>
  </si>
  <si>
    <t>鮮奶</t>
    <phoneticPr fontId="4" type="noConversion"/>
  </si>
  <si>
    <t>鈣(mg)</t>
    <phoneticPr fontId="4" type="noConversion"/>
  </si>
  <si>
    <t>有機蔬菜</t>
    <phoneticPr fontId="4" type="noConversion"/>
  </si>
  <si>
    <t>7次</t>
    <phoneticPr fontId="4" type="noConversion"/>
  </si>
  <si>
    <t>3次</t>
    <phoneticPr fontId="4" type="noConversion"/>
  </si>
  <si>
    <t>5次</t>
    <phoneticPr fontId="4" type="noConversion"/>
  </si>
  <si>
    <t>水果</t>
    <phoneticPr fontId="4" type="noConversion"/>
  </si>
  <si>
    <t>五</t>
    <phoneticPr fontId="4" type="noConversion"/>
  </si>
  <si>
    <t>★</t>
    <phoneticPr fontId="4" type="noConversion"/>
  </si>
  <si>
    <r>
      <t>表格中</t>
    </r>
    <r>
      <rPr>
        <sz val="18"/>
        <color indexed="8"/>
        <rFont val="標楷體"/>
        <family val="4"/>
        <charset val="136"/>
      </rPr>
      <t>鈣</t>
    </r>
    <r>
      <rPr>
        <sz val="18"/>
        <color indexed="8"/>
        <rFont val="王漢宗中明體注音"/>
        <family val="1"/>
        <charset val="136"/>
      </rPr>
      <t>量未算進</t>
    </r>
    <r>
      <rPr>
        <b/>
        <u/>
        <sz val="18"/>
        <color indexed="8"/>
        <rFont val="王漢宗中明體注音"/>
        <family val="1"/>
        <charset val="136"/>
      </rPr>
      <t>水果</t>
    </r>
    <r>
      <rPr>
        <sz val="18"/>
        <color indexed="8"/>
        <rFont val="王漢宗中明體注音"/>
        <family val="1"/>
        <charset val="136"/>
      </rPr>
      <t>及</t>
    </r>
    <r>
      <rPr>
        <b/>
        <u/>
        <sz val="18"/>
        <color indexed="8"/>
        <rFont val="王漢宗中明體注音"/>
        <family val="1"/>
        <charset val="136"/>
      </rPr>
      <t>有機蔬菜</t>
    </r>
    <r>
      <rPr>
        <sz val="18"/>
        <color indexed="8"/>
        <rFont val="王漢宗中明體注音"/>
        <family val="1"/>
        <charset val="136"/>
      </rPr>
      <t>含</t>
    </r>
    <r>
      <rPr>
        <sz val="18"/>
        <color indexed="8"/>
        <rFont val="標楷體"/>
        <family val="4"/>
        <charset val="136"/>
      </rPr>
      <t>鈣</t>
    </r>
    <r>
      <rPr>
        <sz val="18"/>
        <color indexed="8"/>
        <rFont val="王漢宗中明體注音"/>
        <family val="1"/>
        <charset val="136"/>
      </rPr>
      <t>量，有機蔬菜平均含鈣量50~100</t>
    </r>
    <r>
      <rPr>
        <sz val="16"/>
        <color indexed="8"/>
        <rFont val="王漢宗中明體注音"/>
        <family val="1"/>
        <charset val="136"/>
      </rPr>
      <t>mg/100g</t>
    </r>
    <phoneticPr fontId="4" type="noConversion"/>
  </si>
  <si>
    <t>飄香滷味</t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</si>
  <si>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</si>
  <si>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</si>
  <si>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</si>
  <si>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</si>
  <si>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糙米飯</t>
    <phoneticPr fontId="4" type="noConversion"/>
  </si>
  <si>
    <t>白飯</t>
    <phoneticPr fontId="4" type="noConversion"/>
  </si>
  <si>
    <t>營養師:張巧穎(營養字第007633號)</t>
    <phoneticPr fontId="4" type="noConversion"/>
  </si>
  <si>
    <t>服務電話：(02)2898-3596                       HACCP第168號優良廠商  103年度通過新北市盒餐工廠評鑑</t>
    <phoneticPr fontId="4" type="noConversion"/>
  </si>
  <si>
    <t>3.收費標準：</t>
    <phoneticPr fontId="4" type="noConversion"/>
  </si>
  <si>
    <t>每週1天</t>
    <phoneticPr fontId="4" type="noConversion"/>
  </si>
  <si>
    <t>每週5天</t>
    <phoneticPr fontId="4" type="noConversion"/>
  </si>
  <si>
    <t>-</t>
    <phoneticPr fontId="4" type="noConversion"/>
  </si>
  <si>
    <t>★</t>
    <phoneticPr fontId="4" type="noConversion"/>
  </si>
  <si>
    <t>燕麥飯</t>
    <phoneticPr fontId="4" type="noConversion"/>
  </si>
  <si>
    <t>關東煮</t>
    <phoneticPr fontId="4" type="noConversion"/>
  </si>
  <si>
    <t>黃瓜大骨湯</t>
  </si>
  <si>
    <t>薑絲海芽湯</t>
  </si>
  <si>
    <r>
      <t>本月份預計供應水果品項(每0.7份水果含鈣量</t>
    </r>
    <r>
      <rPr>
        <sz val="12"/>
        <color indexed="8"/>
        <rFont val="王漢宗中明體注音"/>
        <family val="1"/>
        <charset val="136"/>
      </rPr>
      <t>mg)：鳳梨(9)、蘋果(3.54)、小蕃茄(19.2)、香蕉(9.2)、木瓜(17.4)、蓮霧(4.93)、西洋梨(13.3)、香吉士(28.91)</t>
    </r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</si>
  <si>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</si>
  <si>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</si>
  <si>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</si>
  <si>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</si>
  <si>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金針大骨湯</t>
    <phoneticPr fontId="4" type="noConversion"/>
  </si>
  <si>
    <t>芹香紅絲高麗</t>
    <phoneticPr fontId="4" type="noConversion"/>
  </si>
  <si>
    <t>麥片飯</t>
    <phoneticPr fontId="4" type="noConversion"/>
  </si>
  <si>
    <t>炒素什錦</t>
    <phoneticPr fontId="4" type="noConversion"/>
  </si>
  <si>
    <t>香菇瓜仔肉</t>
    <phoneticPr fontId="4" type="noConversion"/>
  </si>
  <si>
    <t>薏仁飯</t>
  </si>
  <si>
    <t>胚芽飯</t>
  </si>
  <si>
    <t>香菇燒雞</t>
  </si>
  <si>
    <t>綠豆薏仁湯</t>
    <phoneticPr fontId="4" type="noConversion"/>
  </si>
  <si>
    <t>清江國小105年11月份 營養午餐葷食菜單</t>
    <phoneticPr fontId="4" type="noConversion"/>
  </si>
  <si>
    <t>一</t>
    <phoneticPr fontId="4" type="noConversion"/>
  </si>
  <si>
    <t>有機蔬菜</t>
    <phoneticPr fontId="4" type="noConversion"/>
  </si>
  <si>
    <t>木耳蘿蔓</t>
    <phoneticPr fontId="4" type="noConversion"/>
  </si>
  <si>
    <t>鮑菇芥蘭</t>
  </si>
  <si>
    <t>紅糖地瓜湯</t>
    <phoneticPr fontId="4" type="noConversion"/>
  </si>
  <si>
    <t>玉米蛋花湯</t>
  </si>
  <si>
    <t>雙豆甜湯</t>
    <phoneticPr fontId="4" type="noConversion"/>
  </si>
  <si>
    <t>素麻婆豆腐</t>
    <phoneticPr fontId="4" type="noConversion"/>
  </si>
  <si>
    <t>香菇瓜仔肉</t>
    <phoneticPr fontId="4" type="noConversion"/>
  </si>
  <si>
    <t>紫米黃豆飯</t>
    <phoneticPr fontId="4" type="noConversion"/>
  </si>
  <si>
    <t>糙米小米飯</t>
    <phoneticPr fontId="4" type="noConversion"/>
  </si>
  <si>
    <t>芝麻黃豆飯</t>
    <phoneticPr fontId="4" type="noConversion"/>
  </si>
  <si>
    <t>三色花生</t>
  </si>
  <si>
    <t>香鬆烏魚排</t>
    <phoneticPr fontId="4" type="noConversion"/>
  </si>
  <si>
    <t>紅絲油菜</t>
    <phoneticPr fontId="4" type="noConversion"/>
  </si>
  <si>
    <t>香菇芥蘭</t>
  </si>
  <si>
    <t>蕃茄高麗</t>
    <phoneticPr fontId="4" type="noConversion"/>
  </si>
  <si>
    <t>紅豆地瓜湯</t>
    <phoneticPr fontId="4" type="noConversion"/>
  </si>
  <si>
    <t>魚丸味噌湯</t>
    <phoneticPr fontId="4" type="noConversion"/>
  </si>
  <si>
    <t>田園蔬菜湯</t>
    <phoneticPr fontId="4" type="noConversion"/>
  </si>
  <si>
    <t>洋蔥豆腐味噌湯</t>
    <phoneticPr fontId="4" type="noConversion"/>
  </si>
  <si>
    <t>泡菜肉片</t>
    <phoneticPr fontId="4" type="noConversion"/>
  </si>
  <si>
    <t>玉菜蛋花湯</t>
    <phoneticPr fontId="4" type="noConversion"/>
  </si>
  <si>
    <t>芹香白玉湯</t>
    <phoneticPr fontId="4" type="noConversion"/>
  </si>
  <si>
    <t>麻油雞丁</t>
    <phoneticPr fontId="4" type="noConversion"/>
  </si>
  <si>
    <t>京醬肉柳</t>
    <phoneticPr fontId="4" type="noConversion"/>
  </si>
  <si>
    <t>蕃茄豆腐湯</t>
    <phoneticPr fontId="4" type="noConversion"/>
  </si>
  <si>
    <t>肉燥油豆腐</t>
    <phoneticPr fontId="4" type="noConversion"/>
  </si>
  <si>
    <t>香菇蚵白</t>
    <phoneticPr fontId="4" type="noConversion"/>
  </si>
  <si>
    <t>高纖蔬菜湯</t>
    <phoneticPr fontId="4" type="noConversion"/>
  </si>
  <si>
    <t>家鄉屈雞</t>
    <phoneticPr fontId="4" type="noConversion"/>
  </si>
  <si>
    <t>銀蘿丸片湯</t>
    <phoneticPr fontId="4" type="noConversion"/>
  </si>
  <si>
    <t>鷹豆燉肉</t>
    <phoneticPr fontId="4" type="noConversion"/>
  </si>
  <si>
    <t>金粒咖哩</t>
    <phoneticPr fontId="4" type="noConversion"/>
  </si>
  <si>
    <t>金菇A菜</t>
    <phoneticPr fontId="4" type="noConversion"/>
  </si>
  <si>
    <t>肉燥滷蛋</t>
    <phoneticPr fontId="4" type="noConversion"/>
  </si>
  <si>
    <t>2.收費日期：10/27(四)、10/28(五)AM8:30-11:30</t>
    <phoneticPr fontId="4" type="noConversion"/>
  </si>
  <si>
    <r>
      <t>1.無肉日:</t>
    </r>
    <r>
      <rPr>
        <sz val="16"/>
        <color indexed="8"/>
        <rFont val="書法細明（注音一）"/>
        <family val="1"/>
        <charset val="136"/>
      </rPr>
      <t>11/10(四)、11/22(二)</t>
    </r>
    <phoneticPr fontId="4" type="noConversion"/>
  </si>
  <si>
    <t>金瓜米粉+芝麻柳葉魚+CAS鮮蔬包+木耳青江+紫菜蛋花湯</t>
    <phoneticPr fontId="4" type="noConversion"/>
  </si>
  <si>
    <t>素香菇瓜仔肉</t>
    <phoneticPr fontId="4" type="noConversion"/>
  </si>
  <si>
    <t>素麻婆豆腐</t>
    <phoneticPr fontId="4" type="noConversion"/>
  </si>
  <si>
    <t>義式鮑菇</t>
    <phoneticPr fontId="4" type="noConversion"/>
  </si>
  <si>
    <t>玉米四寶</t>
    <phoneticPr fontId="4" type="noConversion"/>
  </si>
  <si>
    <t>關東煮</t>
    <phoneticPr fontId="4" type="noConversion"/>
  </si>
  <si>
    <t>黃瓜湯</t>
    <phoneticPr fontId="4" type="noConversion"/>
  </si>
  <si>
    <t>泡菜百頁</t>
    <phoneticPr fontId="4" type="noConversion"/>
  </si>
  <si>
    <t>芝麻日式雞丁</t>
    <phoneticPr fontId="4" type="noConversion"/>
  </si>
  <si>
    <t>四季豆炒雞丁</t>
    <phoneticPr fontId="4" type="noConversion"/>
  </si>
  <si>
    <t>四季豆炒素雞</t>
    <phoneticPr fontId="4" type="noConversion"/>
  </si>
  <si>
    <t>日式雙果</t>
    <phoneticPr fontId="4" type="noConversion"/>
  </si>
  <si>
    <t>白玉腐竹捲</t>
    <phoneticPr fontId="4" type="noConversion"/>
  </si>
  <si>
    <t>花生麵筋</t>
    <phoneticPr fontId="4" type="noConversion"/>
  </si>
  <si>
    <t>三色蛋炒飯+橙汁油條+薑絲小白+海帶絲湯</t>
    <phoneticPr fontId="4" type="noConversion"/>
  </si>
  <si>
    <t>木須什錦</t>
    <phoneticPr fontId="4" type="noConversion"/>
  </si>
  <si>
    <t>玉米肉茸</t>
    <phoneticPr fontId="4" type="noConversion"/>
  </si>
  <si>
    <t>木耳蚵白</t>
    <phoneticPr fontId="4" type="noConversion"/>
  </si>
  <si>
    <t>玉米素肉茸</t>
    <phoneticPr fontId="4" type="noConversion"/>
  </si>
  <si>
    <t>銀蘿素丸湯</t>
    <phoneticPr fontId="4" type="noConversion"/>
  </si>
  <si>
    <t>素香菇瓜仔肉</t>
    <phoneticPr fontId="4" type="noConversion"/>
  </si>
  <si>
    <t>鷹豆燉百頁</t>
    <phoneticPr fontId="4" type="noConversion"/>
  </si>
  <si>
    <t>紅燒豆干</t>
    <phoneticPr fontId="4" type="noConversion"/>
  </si>
  <si>
    <t>油片高麗</t>
    <phoneticPr fontId="4" type="noConversion"/>
  </si>
  <si>
    <t>滷蘭花干</t>
    <phoneticPr fontId="4" type="noConversion"/>
  </si>
  <si>
    <t>素丸味噌湯</t>
    <phoneticPr fontId="4" type="noConversion"/>
  </si>
  <si>
    <t>麻油猴頭菇</t>
    <phoneticPr fontId="4" type="noConversion"/>
  </si>
  <si>
    <t>金針紅絲湯</t>
    <phoneticPr fontId="4" type="noConversion"/>
  </si>
  <si>
    <t>金瓜米粉+紅燒烤麩+CAS鮮蔬包+木耳青江+紫菜蛋花湯</t>
    <phoneticPr fontId="4" type="noConversion"/>
  </si>
  <si>
    <t>京醬干片</t>
    <phoneticPr fontId="4" type="noConversion"/>
  </si>
  <si>
    <t>素肉燥滷蛋</t>
    <phoneticPr fontId="4" type="noConversion"/>
  </si>
  <si>
    <t>豆腐味噌湯</t>
    <phoneticPr fontId="4" type="noConversion"/>
  </si>
  <si>
    <t>玉米芥蘭</t>
    <phoneticPr fontId="4" type="noConversion"/>
  </si>
  <si>
    <t>玉米芥蘭</t>
    <phoneticPr fontId="4" type="noConversion"/>
  </si>
  <si>
    <t>木須什錦</t>
    <phoneticPr fontId="4" type="noConversion"/>
  </si>
  <si>
    <t>咖哩魚丸</t>
    <phoneticPr fontId="4" type="noConversion"/>
  </si>
  <si>
    <t>咖哩素丸</t>
    <phoneticPr fontId="4" type="noConversion"/>
  </si>
  <si>
    <t>鮑菇芥蘭</t>
    <phoneticPr fontId="4" type="noConversion"/>
  </si>
  <si>
    <t>蕃茄炒蛋</t>
    <phoneticPr fontId="4" type="noConversion"/>
  </si>
  <si>
    <t>客家小炒</t>
    <phoneticPr fontId="4" type="noConversion"/>
  </si>
  <si>
    <t>客家小炒</t>
    <phoneticPr fontId="4" type="noConversion"/>
  </si>
  <si>
    <t>蕃茄炒蛋</t>
    <phoneticPr fontId="4" type="noConversion"/>
  </si>
  <si>
    <t>11/7-11/11一週平均鈣含量(不含水果及有機蔬菜):205.02mg</t>
    <phoneticPr fontId="4" type="noConversion"/>
  </si>
  <si>
    <t>11/1-11/4一週平均鈣含量(不含水果及有機蔬菜):151.07mg</t>
    <phoneticPr fontId="4" type="noConversion"/>
  </si>
  <si>
    <t>11/14-11/18一週平均鈣含量(不含水果及有機蔬菜):258.32mg</t>
    <phoneticPr fontId="4" type="noConversion"/>
  </si>
  <si>
    <t>11/21-11/25一週平均鈣含量(不含水果及有機蔬菜):276.72mg</t>
    <phoneticPr fontId="4" type="noConversion"/>
  </si>
  <si>
    <t>11/28-11/30一週平均鈣含量(不含水果及有機蔬菜):281.43mg</t>
    <phoneticPr fontId="4" type="noConversion"/>
  </si>
  <si>
    <t>月平均鈣含量(不含水果及有機蔬菜):234.04mg</t>
    <phoneticPr fontId="4" type="noConversion"/>
  </si>
  <si>
    <t>清江國小105年11月份 營養午餐素食菜單</t>
    <phoneticPr fontId="4" type="noConversion"/>
  </si>
  <si>
    <t>11/1-11/4一週平均鈣含量(不含水果及有機蔬菜):162.5mg</t>
    <phoneticPr fontId="4" type="noConversion"/>
  </si>
  <si>
    <t>11/7-11/11一週平均鈣含量(不含水果及有機蔬菜):212.74mg</t>
    <phoneticPr fontId="4" type="noConversion"/>
  </si>
  <si>
    <t>11/14-11/18一週平均鈣含量(不含水果及有機蔬菜):260.18mg</t>
    <phoneticPr fontId="4" type="noConversion"/>
  </si>
  <si>
    <t>11/21-11/25一週平均鈣含量(不含水果及有機蔬菜):279.2mg</t>
    <phoneticPr fontId="4" type="noConversion"/>
  </si>
  <si>
    <t>11/28-11/30一週平均鈣含量(不含水果及有機蔬菜):304.4mg</t>
    <phoneticPr fontId="4" type="noConversion"/>
  </si>
  <si>
    <t>月平均鈣含量(不含水果及有機蔬菜):241.9mg</t>
    <phoneticPr fontId="4" type="noConversion"/>
  </si>
  <si>
    <t>芝麻味噌海芽湯</t>
    <phoneticPr fontId="4" type="noConversion"/>
  </si>
  <si>
    <t>芋頭蔬菜粥+蘑菇洋蔥大排+CAS芝麻包+紅絲草菇油菜</t>
    <phoneticPr fontId="4" type="noConversion"/>
  </si>
  <si>
    <t>小米麥片飯</t>
    <phoneticPr fontId="4" type="noConversion"/>
  </si>
  <si>
    <t>雙菇蕃茄螺旋麵+香滷雞排+鮮奶饅頭+紅絲A菜+薏米冬瓜湯</t>
    <phoneticPr fontId="4" type="noConversion"/>
  </si>
  <si>
    <t>奶香南瓜蒸蛋</t>
    <phoneticPr fontId="4" type="noConversion"/>
  </si>
  <si>
    <t>芝麻咕咾肉</t>
    <phoneticPr fontId="4" type="noConversion"/>
  </si>
  <si>
    <t>日式魚排</t>
    <phoneticPr fontId="4" type="noConversion"/>
  </si>
  <si>
    <t>豆酥鱈斑</t>
    <phoneticPr fontId="4" type="noConversion"/>
  </si>
  <si>
    <t>綠咖哩粉絲</t>
    <phoneticPr fontId="4" type="noConversion"/>
  </si>
  <si>
    <t>芝麻培根高麗</t>
    <phoneticPr fontId="4" type="noConversion"/>
  </si>
  <si>
    <t>芹香白玉大骨湯</t>
    <phoneticPr fontId="4" type="noConversion"/>
  </si>
  <si>
    <t>玉米草菇蒸蛋</t>
    <phoneticPr fontId="4" type="noConversion"/>
  </si>
  <si>
    <t>三色蛋炒飯+滷雞腿+蝦米小白+海帶大骨湯</t>
    <phoneticPr fontId="4" type="noConversion"/>
  </si>
  <si>
    <t>培根玉米四寶</t>
    <phoneticPr fontId="4" type="noConversion"/>
  </si>
  <si>
    <t>芝麻味噌海芽湯</t>
    <phoneticPr fontId="4" type="noConversion"/>
  </si>
  <si>
    <t>小米麥片飯</t>
    <phoneticPr fontId="4" type="noConversion"/>
  </si>
  <si>
    <t>芋頭蔬菜粥+蘑菇洋蔥素魚排+CAS芝麻包+紅絲草菇油菜</t>
    <phoneticPr fontId="4" type="noConversion"/>
  </si>
  <si>
    <t>雙菇蕃茄螺旋麵+素沙茶羊肉+鮮奶饅頭+紅絲A菜+薏米冬瓜湯</t>
    <phoneticPr fontId="4" type="noConversion"/>
  </si>
  <si>
    <t>芝麻野菜天婦羅</t>
    <phoneticPr fontId="4" type="noConversion"/>
  </si>
  <si>
    <t>醬燒香菇烤麩</t>
    <phoneticPr fontId="4" type="noConversion"/>
  </si>
  <si>
    <t>1-2年級</t>
    <phoneticPr fontId="4" type="noConversion"/>
  </si>
  <si>
    <t>5天，250元</t>
    <phoneticPr fontId="4" type="noConversion"/>
  </si>
  <si>
    <t>21天，1050元</t>
    <phoneticPr fontId="4" type="noConversion"/>
  </si>
  <si>
    <t>3-6年級</t>
    <phoneticPr fontId="4" type="noConversion"/>
  </si>
  <si>
    <t>4. 11/21清江運動會補休一天</t>
    <phoneticPr fontId="4" type="noConversion"/>
  </si>
  <si>
    <t>3次</t>
    <phoneticPr fontId="4" type="noConversion"/>
  </si>
  <si>
    <t>18次</t>
    <phoneticPr fontId="4" type="noConversion"/>
  </si>
  <si>
    <t>4次</t>
    <phoneticPr fontId="4" type="noConversion"/>
  </si>
  <si>
    <t>什錦火鍋+香鬆旗魚排+銀絲捲+紅絲A菜</t>
    <phoneticPr fontId="4" type="noConversion"/>
  </si>
  <si>
    <t>枸杞小白</t>
    <phoneticPr fontId="4" type="noConversion"/>
  </si>
  <si>
    <t>草菇蘿蔓</t>
    <phoneticPr fontId="4" type="noConversion"/>
  </si>
  <si>
    <t>枸杞小白</t>
    <phoneticPr fontId="4" type="noConversion"/>
  </si>
  <si>
    <t>草菇蘿蔓</t>
    <phoneticPr fontId="4" type="noConversion"/>
  </si>
  <si>
    <t>什錦火鍋+壽喜燒豆包+銀絲捲+紅絲A菜</t>
    <phoneticPr fontId="4" type="noConversion"/>
  </si>
  <si>
    <t>海帶干絲</t>
    <phoneticPr fontId="4" type="noConversion"/>
  </si>
  <si>
    <t>海帶干絲</t>
    <phoneticPr fontId="4" type="noConversion"/>
  </si>
  <si>
    <t>6次</t>
    <phoneticPr fontId="4" type="noConversion"/>
  </si>
  <si>
    <t>61次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</si>
</sst>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m&quot;月&quot;d&quot;日&quot;"/>
  </numFmts>
  <fonts count="5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4"/>
      <name val="新細明體"/>
      <family val="1"/>
      <charset val="136"/>
    </font>
    <font>
      <sz val="9"/>
      <name val="新細明體"/>
      <family val="1"/>
      <charset val="136"/>
    </font>
    <font>
      <sz val="30"/>
      <name val="新細明體"/>
      <family val="1"/>
      <charset val="136"/>
    </font>
    <font>
      <sz val="9"/>
      <color indexed="63"/>
      <name val="新細明體"/>
      <family val="1"/>
      <charset val="136"/>
    </font>
    <font>
      <b/>
      <sz val="16"/>
      <name val="王漢宗中明體注音"/>
      <family val="1"/>
      <charset val="136"/>
    </font>
    <font>
      <b/>
      <sz val="16"/>
      <color indexed="8"/>
      <name val="王漢宗中明體注音"/>
      <family val="1"/>
      <charset val="136"/>
    </font>
    <font>
      <sz val="16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name val="標楷體"/>
      <family val="4"/>
      <charset val="136"/>
    </font>
    <font>
      <sz val="16"/>
      <color indexed="10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書法細明（注音一）"/>
      <family val="1"/>
      <charset val="136"/>
    </font>
    <font>
      <sz val="20"/>
      <name val="華康圓體W5注音字"/>
      <family val="2"/>
      <charset val="136"/>
    </font>
    <font>
      <b/>
      <sz val="12"/>
      <name val="新細明體"/>
      <family val="1"/>
      <charset val="136"/>
    </font>
    <font>
      <sz val="16"/>
      <name val="華康圓體W5注音字"/>
      <family val="2"/>
      <charset val="136"/>
    </font>
    <font>
      <sz val="12"/>
      <name val="華康圓體W5注音字"/>
      <family val="2"/>
      <charset val="136"/>
    </font>
    <font>
      <sz val="16"/>
      <color indexed="8"/>
      <name val="王漢宗中明體注音"/>
      <family val="1"/>
      <charset val="136"/>
    </font>
    <font>
      <sz val="18"/>
      <color indexed="8"/>
      <name val="王漢宗中明體注音"/>
      <family val="1"/>
      <charset val="136"/>
    </font>
    <font>
      <sz val="12"/>
      <color indexed="8"/>
      <name val="王漢宗中明體注音"/>
      <family val="1"/>
      <charset val="136"/>
    </font>
    <font>
      <sz val="18"/>
      <color indexed="8"/>
      <name val="標楷體"/>
      <family val="4"/>
      <charset val="136"/>
    </font>
    <font>
      <b/>
      <u/>
      <sz val="18"/>
      <color indexed="8"/>
      <name val="王漢宗中明體注音"/>
      <family val="1"/>
      <charset val="136"/>
    </font>
    <font>
      <b/>
      <sz val="16"/>
      <name val="華康圓體W5注音字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6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sz val="16"/>
      <color theme="1"/>
      <name val="書法細明（注音一）"/>
      <family val="1"/>
      <charset val="136"/>
    </font>
    <font>
      <sz val="16"/>
      <color theme="1"/>
      <name val="細明體"/>
      <family val="3"/>
      <charset val="136"/>
    </font>
    <font>
      <sz val="12"/>
      <color rgb="FFFF0000"/>
      <name val="新細明體"/>
      <family val="1"/>
      <charset val="136"/>
    </font>
    <font>
      <sz val="16"/>
      <color theme="1"/>
      <name val="王漢宗中明體注音"/>
      <family val="1"/>
      <charset val="136"/>
    </font>
    <font>
      <sz val="18"/>
      <color theme="1"/>
      <name val="王漢宗中明體注音"/>
      <family val="1"/>
      <charset val="136"/>
    </font>
    <font>
      <sz val="16"/>
      <color theme="1"/>
      <name val="書法細圓（注音一）"/>
      <family val="1"/>
      <charset val="136"/>
    </font>
    <font>
      <b/>
      <sz val="26"/>
      <color theme="1"/>
      <name val="書法細明（注音一）"/>
      <family val="1"/>
      <charset val="136"/>
    </font>
    <font>
      <sz val="12"/>
      <color theme="1"/>
      <name val="王漢宗中明體注音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71">
    <xf numFmtId="0" fontId="0" fillId="0" borderId="0"/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41" fillId="0" borderId="0">
      <alignment vertical="center"/>
    </xf>
    <xf numFmtId="0" fontId="2" fillId="0" borderId="0"/>
    <xf numFmtId="0" fontId="2" fillId="0" borderId="0">
      <alignment vertical="center"/>
    </xf>
    <xf numFmtId="0" fontId="10" fillId="0" borderId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2" fillId="0" borderId="0"/>
    <xf numFmtId="0" fontId="41" fillId="0" borderId="0">
      <alignment vertical="center"/>
    </xf>
    <xf numFmtId="0" fontId="2" fillId="0" borderId="0"/>
    <xf numFmtId="0" fontId="1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Protection="0">
      <alignment vertical="center"/>
    </xf>
    <xf numFmtId="0" fontId="15" fillId="18" borderId="2" applyNumberFormat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" fillId="19" borderId="4" applyNumberFormat="0" applyFont="0" applyAlignment="0" applyProtection="0">
      <alignment vertical="center"/>
    </xf>
    <xf numFmtId="0" fontId="2" fillId="19" borderId="4" applyNumberFormat="0" applyFont="0" applyAlignment="0" applyProtection="0">
      <alignment vertical="center"/>
    </xf>
    <xf numFmtId="0" fontId="2" fillId="19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/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9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9" fillId="0" borderId="0" xfId="109" applyFont="1"/>
    <xf numFmtId="0" fontId="27" fillId="0" borderId="0" xfId="109" applyFont="1" applyBorder="1" applyAlignment="1">
      <alignment horizontal="center" shrinkToFit="1"/>
    </xf>
    <xf numFmtId="0" fontId="28" fillId="0" borderId="0" xfId="109" applyFont="1" applyFill="1" applyBorder="1" applyAlignment="1">
      <alignment horizontal="center" shrinkToFit="1"/>
    </xf>
    <xf numFmtId="0" fontId="29" fillId="0" borderId="0" xfId="0" applyFont="1" applyAlignment="1">
      <alignment vertical="center"/>
    </xf>
    <xf numFmtId="0" fontId="0" fillId="0" borderId="0" xfId="0" applyBorder="1"/>
    <xf numFmtId="0" fontId="42" fillId="27" borderId="0" xfId="0" applyFont="1" applyFill="1"/>
    <xf numFmtId="0" fontId="43" fillId="27" borderId="0" xfId="109" applyFont="1" applyFill="1"/>
    <xf numFmtId="0" fontId="44" fillId="27" borderId="12" xfId="109" applyFont="1" applyFill="1" applyBorder="1" applyAlignment="1">
      <alignment horizontal="center" shrinkToFit="1"/>
    </xf>
    <xf numFmtId="0" fontId="44" fillId="27" borderId="13" xfId="109" applyFont="1" applyFill="1" applyBorder="1" applyAlignment="1">
      <alignment horizontal="center" shrinkToFit="1"/>
    </xf>
    <xf numFmtId="0" fontId="44" fillId="27" borderId="14" xfId="109" applyFont="1" applyFill="1" applyBorder="1" applyAlignment="1">
      <alignment horizontal="center" shrinkToFit="1"/>
    </xf>
    <xf numFmtId="0" fontId="44" fillId="27" borderId="15" xfId="109" applyFont="1" applyFill="1" applyBorder="1" applyAlignment="1">
      <alignment horizontal="center" shrinkToFit="1"/>
    </xf>
    <xf numFmtId="0" fontId="44" fillId="27" borderId="16" xfId="109" applyFont="1" applyFill="1" applyBorder="1" applyAlignment="1">
      <alignment horizontal="center" shrinkToFit="1"/>
    </xf>
    <xf numFmtId="0" fontId="44" fillId="27" borderId="17" xfId="109" applyFont="1" applyFill="1" applyBorder="1" applyAlignment="1">
      <alignment horizontal="center" shrinkToFit="1"/>
    </xf>
    <xf numFmtId="0" fontId="44" fillId="27" borderId="18" xfId="109" applyFont="1" applyFill="1" applyBorder="1" applyAlignment="1">
      <alignment horizontal="center" shrinkToFit="1"/>
    </xf>
    <xf numFmtId="0" fontId="44" fillId="27" borderId="0" xfId="109" applyFont="1" applyFill="1" applyBorder="1" applyAlignment="1">
      <alignment horizontal="center" shrinkToFit="1"/>
    </xf>
    <xf numFmtId="0" fontId="45" fillId="27" borderId="0" xfId="107" applyFont="1" applyFill="1" applyBorder="1"/>
    <xf numFmtId="0" fontId="46" fillId="27" borderId="0" xfId="0" applyFont="1" applyFill="1" applyBorder="1" applyAlignment="1">
      <alignment horizontal="center" vertical="center" shrinkToFit="1"/>
    </xf>
    <xf numFmtId="0" fontId="46" fillId="27" borderId="11" xfId="0" applyFont="1" applyFill="1" applyBorder="1" applyAlignment="1">
      <alignment horizontal="center" vertical="center" shrinkToFit="1"/>
    </xf>
    <xf numFmtId="0" fontId="47" fillId="27" borderId="0" xfId="107" applyFont="1" applyFill="1" applyBorder="1"/>
    <xf numFmtId="49" fontId="7" fillId="26" borderId="19" xfId="0" applyNumberFormat="1" applyFont="1" applyFill="1" applyBorder="1" applyAlignment="1">
      <alignment horizontal="center" vertical="center" wrapText="1"/>
    </xf>
    <xf numFmtId="0" fontId="7" fillId="26" borderId="20" xfId="0" applyFont="1" applyFill="1" applyBorder="1" applyAlignment="1">
      <alignment horizontal="center" vertical="center" wrapText="1"/>
    </xf>
    <xf numFmtId="0" fontId="7" fillId="26" borderId="20" xfId="0" applyFont="1" applyFill="1" applyBorder="1" applyAlignment="1">
      <alignment horizontal="center" vertical="center" shrinkToFit="1"/>
    </xf>
    <xf numFmtId="0" fontId="8" fillId="26" borderId="20" xfId="0" applyFont="1" applyFill="1" applyBorder="1" applyAlignment="1">
      <alignment horizontal="center" vertical="center" wrapText="1" shrinkToFit="1"/>
    </xf>
    <xf numFmtId="0" fontId="8" fillId="26" borderId="21" xfId="0" applyFont="1" applyFill="1" applyBorder="1" applyAlignment="1">
      <alignment horizontal="center" vertical="center" wrapText="1" shrinkToFit="1"/>
    </xf>
    <xf numFmtId="0" fontId="48" fillId="0" borderId="0" xfId="0" applyFont="1"/>
    <xf numFmtId="0" fontId="48" fillId="0" borderId="0" xfId="0" applyFont="1" applyFill="1"/>
    <xf numFmtId="0" fontId="31" fillId="0" borderId="11" xfId="0" applyFont="1" applyFill="1" applyBorder="1" applyAlignment="1">
      <alignment horizontal="center" vertical="center" shrinkToFit="1"/>
    </xf>
    <xf numFmtId="0" fontId="31" fillId="0" borderId="23" xfId="0" applyFont="1" applyFill="1" applyBorder="1" applyAlignment="1">
      <alignment horizontal="center" vertical="center" shrinkToFit="1"/>
    </xf>
    <xf numFmtId="176" fontId="33" fillId="0" borderId="11" xfId="108" applyNumberFormat="1" applyFont="1" applyFill="1" applyBorder="1" applyAlignment="1">
      <alignment horizontal="center" vertical="center"/>
    </xf>
    <xf numFmtId="0" fontId="33" fillId="0" borderId="11" xfId="108" applyFont="1" applyFill="1" applyBorder="1" applyAlignment="1">
      <alignment horizontal="center" vertical="center" shrinkToFit="1"/>
    </xf>
    <xf numFmtId="0" fontId="34" fillId="0" borderId="0" xfId="0" applyFont="1"/>
    <xf numFmtId="0" fontId="34" fillId="0" borderId="0" xfId="0" applyFont="1" applyBorder="1"/>
    <xf numFmtId="176" fontId="33" fillId="0" borderId="23" xfId="108" applyNumberFormat="1" applyFont="1" applyFill="1" applyBorder="1" applyAlignment="1">
      <alignment horizontal="center" vertical="center"/>
    </xf>
    <xf numFmtId="176" fontId="33" fillId="0" borderId="25" xfId="108" applyNumberFormat="1" applyFont="1" applyFill="1" applyBorder="1" applyAlignment="1">
      <alignment horizontal="center" vertical="center"/>
    </xf>
    <xf numFmtId="0" fontId="33" fillId="0" borderId="25" xfId="108" applyFont="1" applyFill="1" applyBorder="1" applyAlignment="1">
      <alignment horizontal="center" vertical="center" shrinkToFit="1"/>
    </xf>
    <xf numFmtId="0" fontId="33" fillId="0" borderId="23" xfId="108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 shrinkToFit="1"/>
    </xf>
    <xf numFmtId="0" fontId="43" fillId="27" borderId="0" xfId="0" applyFont="1" applyFill="1" applyBorder="1"/>
    <xf numFmtId="0" fontId="49" fillId="0" borderId="0" xfId="109" applyFont="1" applyFill="1"/>
    <xf numFmtId="0" fontId="50" fillId="0" borderId="0" xfId="109" applyFont="1" applyFill="1"/>
    <xf numFmtId="0" fontId="43" fillId="0" borderId="0" xfId="109" applyFont="1" applyFill="1"/>
    <xf numFmtId="0" fontId="42" fillId="0" borderId="0" xfId="0" applyFont="1" applyFill="1"/>
    <xf numFmtId="0" fontId="0" fillId="0" borderId="0" xfId="0" applyAlignment="1">
      <alignment horizontal="center"/>
    </xf>
    <xf numFmtId="0" fontId="42" fillId="27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33" fillId="0" borderId="25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1" fillId="27" borderId="0" xfId="107" applyFont="1" applyFill="1" applyBorder="1" applyAlignment="1">
      <alignment wrapText="1"/>
    </xf>
    <xf numFmtId="177" fontId="52" fillId="27" borderId="0" xfId="107" applyNumberFormat="1" applyFont="1" applyFill="1"/>
    <xf numFmtId="0" fontId="46" fillId="27" borderId="0" xfId="107" applyFont="1" applyFill="1"/>
    <xf numFmtId="0" fontId="46" fillId="27" borderId="11" xfId="109" applyFont="1" applyFill="1" applyBorder="1" applyAlignment="1">
      <alignment shrinkToFit="1"/>
    </xf>
    <xf numFmtId="0" fontId="46" fillId="27" borderId="11" xfId="109" applyFont="1" applyFill="1" applyBorder="1" applyAlignment="1">
      <alignment horizontal="center" shrinkToFit="1"/>
    </xf>
    <xf numFmtId="0" fontId="46" fillId="27" borderId="11" xfId="107" applyFont="1" applyFill="1" applyBorder="1" applyAlignment="1">
      <alignment wrapText="1"/>
    </xf>
    <xf numFmtId="0" fontId="30" fillId="27" borderId="11" xfId="107" applyFont="1" applyFill="1" applyBorder="1"/>
    <xf numFmtId="0" fontId="53" fillId="0" borderId="0" xfId="109" applyFont="1" applyFill="1" applyBorder="1" applyAlignment="1">
      <alignment horizontal="left"/>
    </xf>
    <xf numFmtId="0" fontId="49" fillId="0" borderId="0" xfId="109" applyFont="1" applyFill="1" applyBorder="1" applyAlignment="1">
      <alignment vertical="top" shrinkToFit="1"/>
    </xf>
    <xf numFmtId="0" fontId="49" fillId="0" borderId="0" xfId="109" applyFont="1" applyFill="1" applyBorder="1" applyAlignment="1">
      <alignment horizontal="center" shrinkToFit="1"/>
    </xf>
    <xf numFmtId="0" fontId="33" fillId="0" borderId="28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 shrinkToFit="1"/>
    </xf>
    <xf numFmtId="177" fontId="46" fillId="27" borderId="0" xfId="107" applyNumberFormat="1" applyFont="1" applyFill="1"/>
    <xf numFmtId="0" fontId="30" fillId="27" borderId="0" xfId="107" applyFont="1" applyFill="1" applyBorder="1"/>
    <xf numFmtId="0" fontId="40" fillId="27" borderId="46" xfId="0" applyFont="1" applyFill="1" applyBorder="1" applyAlignment="1">
      <alignment horizontal="right" vertical="center"/>
    </xf>
    <xf numFmtId="0" fontId="32" fillId="0" borderId="47" xfId="0" applyFont="1" applyBorder="1" applyAlignment="1">
      <alignment horizontal="right" vertical="center"/>
    </xf>
    <xf numFmtId="0" fontId="32" fillId="0" borderId="48" xfId="0" applyFont="1" applyBorder="1" applyAlignment="1">
      <alignment horizontal="right" vertical="center"/>
    </xf>
    <xf numFmtId="0" fontId="44" fillId="27" borderId="40" xfId="109" applyFont="1" applyFill="1" applyBorder="1" applyAlignment="1">
      <alignment horizontal="center" vertical="top" shrinkToFit="1"/>
    </xf>
    <xf numFmtId="0" fontId="44" fillId="27" borderId="41" xfId="109" applyFont="1" applyFill="1" applyBorder="1" applyAlignment="1">
      <alignment horizontal="center" vertical="top" shrinkToFit="1"/>
    </xf>
    <xf numFmtId="0" fontId="44" fillId="27" borderId="42" xfId="109" applyFont="1" applyFill="1" applyBorder="1" applyAlignment="1">
      <alignment horizontal="center" vertical="top" shrinkToFit="1"/>
    </xf>
    <xf numFmtId="0" fontId="33" fillId="0" borderId="38" xfId="0" applyFont="1" applyFill="1" applyBorder="1" applyAlignment="1">
      <alignment horizontal="right" vertical="center"/>
    </xf>
    <xf numFmtId="0" fontId="0" fillId="0" borderId="39" xfId="0" applyFill="1" applyBorder="1" applyAlignment="1">
      <alignment horizontal="right" vertical="center"/>
    </xf>
    <xf numFmtId="0" fontId="44" fillId="27" borderId="30" xfId="109" applyFont="1" applyFill="1" applyBorder="1" applyAlignment="1">
      <alignment horizontal="center" shrinkToFit="1"/>
    </xf>
    <xf numFmtId="0" fontId="44" fillId="27" borderId="31" xfId="109" applyFont="1" applyFill="1" applyBorder="1" applyAlignment="1">
      <alignment horizontal="center" shrinkToFit="1"/>
    </xf>
    <xf numFmtId="0" fontId="44" fillId="27" borderId="43" xfId="109" applyFont="1" applyFill="1" applyBorder="1" applyAlignment="1">
      <alignment horizontal="center" shrinkToFit="1"/>
    </xf>
    <xf numFmtId="0" fontId="44" fillId="27" borderId="44" xfId="109" applyFont="1" applyFill="1" applyBorder="1" applyAlignment="1">
      <alignment horizontal="center" shrinkToFit="1"/>
    </xf>
    <xf numFmtId="0" fontId="44" fillId="27" borderId="45" xfId="109" applyFont="1" applyFill="1" applyBorder="1" applyAlignment="1">
      <alignment horizontal="center" shrinkToFit="1"/>
    </xf>
    <xf numFmtId="0" fontId="44" fillId="27" borderId="22" xfId="109" applyFont="1" applyFill="1" applyBorder="1" applyAlignment="1">
      <alignment horizont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31" fillId="0" borderId="32" xfId="0" applyFont="1" applyFill="1" applyBorder="1" applyAlignment="1">
      <alignment horizontal="center" vertical="center" shrinkToFit="1"/>
    </xf>
    <xf numFmtId="0" fontId="31" fillId="0" borderId="27" xfId="0" applyFont="1" applyFill="1" applyBorder="1" applyAlignment="1">
      <alignment horizontal="center" vertical="center" shrinkToFit="1"/>
    </xf>
    <xf numFmtId="0" fontId="31" fillId="0" borderId="33" xfId="0" applyFont="1" applyFill="1" applyBorder="1" applyAlignment="1">
      <alignment horizontal="center" vertical="center" shrinkToFit="1"/>
    </xf>
    <xf numFmtId="0" fontId="31" fillId="0" borderId="34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44" fillId="27" borderId="36" xfId="109" applyFont="1" applyFill="1" applyBorder="1" applyAlignment="1">
      <alignment horizontal="center" vertical="top" shrinkToFit="1"/>
    </xf>
    <xf numFmtId="0" fontId="44" fillId="27" borderId="37" xfId="109" applyFont="1" applyFill="1" applyBorder="1" applyAlignment="1">
      <alignment horizontal="center" vertical="top" shrinkToFit="1"/>
    </xf>
  </cellXfs>
  <cellStyles count="571">
    <cellStyle name="20% - 輔色1 2" xfId="1"/>
    <cellStyle name="20% - 輔色1 2 2" xfId="2"/>
    <cellStyle name="20% - 輔色1 3" xfId="3"/>
    <cellStyle name="20% - 輔色1 3 2" xfId="4"/>
    <cellStyle name="20% - 輔色1 4" xfId="5"/>
    <cellStyle name="20% - 輔色1 4 2" xfId="6"/>
    <cellStyle name="20% - 輔色2 2" xfId="7"/>
    <cellStyle name="20% - 輔色2 2 2" xfId="8"/>
    <cellStyle name="20% - 輔色2 3" xfId="9"/>
    <cellStyle name="20% - 輔色2 3 2" xfId="10"/>
    <cellStyle name="20% - 輔色2 4" xfId="11"/>
    <cellStyle name="20% - 輔色2 4 2" xfId="12"/>
    <cellStyle name="20% - 輔色3 2" xfId="13"/>
    <cellStyle name="20% - 輔色3 2 2" xfId="14"/>
    <cellStyle name="20% - 輔色3 3" xfId="15"/>
    <cellStyle name="20% - 輔色3 3 2" xfId="16"/>
    <cellStyle name="20% - 輔色3 4" xfId="17"/>
    <cellStyle name="20% - 輔色3 4 2" xfId="18"/>
    <cellStyle name="20% - 輔色4 2" xfId="19"/>
    <cellStyle name="20% - 輔色4 2 2" xfId="20"/>
    <cellStyle name="20% - 輔色4 3" xfId="21"/>
    <cellStyle name="20% - 輔色4 3 2" xfId="22"/>
    <cellStyle name="20% - 輔色4 4" xfId="23"/>
    <cellStyle name="20% - 輔色4 4 2" xfId="24"/>
    <cellStyle name="20% - 輔色5 2" xfId="25"/>
    <cellStyle name="20% - 輔色5 2 2" xfId="26"/>
    <cellStyle name="20% - 輔色5 3" xfId="27"/>
    <cellStyle name="20% - 輔色5 3 2" xfId="28"/>
    <cellStyle name="20% - 輔色5 4" xfId="29"/>
    <cellStyle name="20% - 輔色5 4 2" xfId="30"/>
    <cellStyle name="20% - 輔色6 2" xfId="31"/>
    <cellStyle name="20% - 輔色6 2 2" xfId="32"/>
    <cellStyle name="20% - 輔色6 3" xfId="33"/>
    <cellStyle name="20% - 輔色6 3 2" xfId="34"/>
    <cellStyle name="20% - 輔色6 4" xfId="35"/>
    <cellStyle name="20% - 輔色6 4 2" xfId="36"/>
    <cellStyle name="40% - 輔色1 2" xfId="37"/>
    <cellStyle name="40% - 輔色1 2 2" xfId="38"/>
    <cellStyle name="40% - 輔色1 3" xfId="39"/>
    <cellStyle name="40% - 輔色1 3 2" xfId="40"/>
    <cellStyle name="40% - 輔色1 4" xfId="41"/>
    <cellStyle name="40% - 輔色1 4 2" xfId="42"/>
    <cellStyle name="40% - 輔色2 2" xfId="43"/>
    <cellStyle name="40% - 輔色2 2 2" xfId="44"/>
    <cellStyle name="40% - 輔色2 3" xfId="45"/>
    <cellStyle name="40% - 輔色2 3 2" xfId="46"/>
    <cellStyle name="40% - 輔色2 4" xfId="47"/>
    <cellStyle name="40% - 輔色2 4 2" xfId="48"/>
    <cellStyle name="40% - 輔色3 2" xfId="49"/>
    <cellStyle name="40% - 輔色3 2 2" xfId="50"/>
    <cellStyle name="40% - 輔色3 3" xfId="51"/>
    <cellStyle name="40% - 輔色3 3 2" xfId="52"/>
    <cellStyle name="40% - 輔色3 4" xfId="53"/>
    <cellStyle name="40% - 輔色3 4 2" xfId="54"/>
    <cellStyle name="40% - 輔色4 2" xfId="55"/>
    <cellStyle name="40% - 輔色4 2 2" xfId="56"/>
    <cellStyle name="40% - 輔色4 3" xfId="57"/>
    <cellStyle name="40% - 輔色4 3 2" xfId="58"/>
    <cellStyle name="40% - 輔色4 4" xfId="59"/>
    <cellStyle name="40% - 輔色4 4 2" xfId="60"/>
    <cellStyle name="40% - 輔色5 2" xfId="61"/>
    <cellStyle name="40% - 輔色5 2 2" xfId="62"/>
    <cellStyle name="40% - 輔色5 3" xfId="63"/>
    <cellStyle name="40% - 輔色5 3 2" xfId="64"/>
    <cellStyle name="40% - 輔色5 4" xfId="65"/>
    <cellStyle name="40% - 輔色5 4 2" xfId="66"/>
    <cellStyle name="40% - 輔色6 2" xfId="67"/>
    <cellStyle name="40% - 輔色6 2 2" xfId="68"/>
    <cellStyle name="40% - 輔色6 3" xfId="69"/>
    <cellStyle name="40% - 輔色6 3 2" xfId="70"/>
    <cellStyle name="40% - 輔色6 4" xfId="71"/>
    <cellStyle name="40% - 輔色6 4 2" xfId="72"/>
    <cellStyle name="60% - 輔色1 2" xfId="73"/>
    <cellStyle name="60% - 輔色1 3" xfId="74"/>
    <cellStyle name="60% - 輔色1 4" xfId="75"/>
    <cellStyle name="60% - 輔色2 2" xfId="76"/>
    <cellStyle name="60% - 輔色2 3" xfId="77"/>
    <cellStyle name="60% - 輔色2 4" xfId="78"/>
    <cellStyle name="60% - 輔色3 2" xfId="79"/>
    <cellStyle name="60% - 輔色3 3" xfId="80"/>
    <cellStyle name="60% - 輔色3 4" xfId="81"/>
    <cellStyle name="60% - 輔色4 2" xfId="82"/>
    <cellStyle name="60% - 輔色4 3" xfId="83"/>
    <cellStyle name="60% - 輔色4 4" xfId="84"/>
    <cellStyle name="60% - 輔色5 2" xfId="85"/>
    <cellStyle name="60% - 輔色5 3" xfId="86"/>
    <cellStyle name="60% - 輔色5 4" xfId="87"/>
    <cellStyle name="60% - 輔色6 2" xfId="88"/>
    <cellStyle name="60% - 輔色6 3" xfId="89"/>
    <cellStyle name="60% - 輔色6 4" xfId="90"/>
    <cellStyle name="一般" xfId="0" builtinId="0"/>
    <cellStyle name="一般 10" xfId="91"/>
    <cellStyle name="一般 10 2" xfId="92"/>
    <cellStyle name="一般 11" xfId="93"/>
    <cellStyle name="一般 12" xfId="94"/>
    <cellStyle name="一般 13" xfId="95"/>
    <cellStyle name="一般 2" xfId="96"/>
    <cellStyle name="一般 2 2" xfId="97"/>
    <cellStyle name="一般 2_10106清江菜單會議確認版" xfId="98"/>
    <cellStyle name="一般 3" xfId="99"/>
    <cellStyle name="一般 4" xfId="100"/>
    <cellStyle name="一般 5" xfId="101"/>
    <cellStyle name="一般 6" xfId="102"/>
    <cellStyle name="一般 7" xfId="103"/>
    <cellStyle name="一般 8" xfId="104"/>
    <cellStyle name="一般 8 2" xfId="105"/>
    <cellStyle name="一般 9" xfId="106"/>
    <cellStyle name="一般_5~6月菜單" xfId="107"/>
    <cellStyle name="一般_Sheet1" xfId="108"/>
    <cellStyle name="一般_清江10202-3月菜單_0111-送印" xfId="109"/>
    <cellStyle name="中等 2" xfId="110"/>
    <cellStyle name="中等 3" xfId="111"/>
    <cellStyle name="中等 4" xfId="112"/>
    <cellStyle name="合計 2" xfId="113"/>
    <cellStyle name="合計 3" xfId="114"/>
    <cellStyle name="合計 4" xfId="115"/>
    <cellStyle name="好 2" xfId="116"/>
    <cellStyle name="好 3" xfId="117"/>
    <cellStyle name="好 4" xfId="118"/>
    <cellStyle name="好_清江10104月菜單會議板0229" xfId="119"/>
    <cellStyle name="好_清江10104月菜單會議板0229_10204月附幼菜單" xfId="120"/>
    <cellStyle name="好_清江10104月菜單會議板0229_清江10205月菜單_0422" xfId="121"/>
    <cellStyle name="好_清江10104月菜單會議板0229_清江10208-09月菜單-會後版-送印" xfId="122"/>
    <cellStyle name="好_清江10104月菜單會議確認板" xfId="123"/>
    <cellStyle name="好_清江10104月菜單會議確認板_10204月附幼菜單" xfId="124"/>
    <cellStyle name="好_清江10104月菜單會議確認板_清江10205月菜單_0422" xfId="125"/>
    <cellStyle name="好_清江10104月菜單會議確認板_清江10208-09月菜單-會後版-送印" xfId="126"/>
    <cellStyle name="好_清江10202-3月菜單_0111-送印" xfId="127"/>
    <cellStyle name="好_清江10202-3月菜單_0111-送印_清江10212月菜單_送印" xfId="128"/>
    <cellStyle name="好_清江10202-3月菜單_0111-會議確認版" xfId="129"/>
    <cellStyle name="好_清江10202-3月菜單_0111-會議確認版_10204月附幼菜單" xfId="130"/>
    <cellStyle name="好_清江10202-3月菜單_0111-會議確認版_清江10205月菜單_0422" xfId="131"/>
    <cellStyle name="好_清江10202-3月菜單_0111-會議確認版_清江10208-09月菜單-會後版-送印" xfId="132"/>
    <cellStyle name="好_清江-10204月菜單_0322會議確認版" xfId="133"/>
    <cellStyle name="好_清江-10204月菜單_0322會議確認版_清江10205月菜單_0422" xfId="134"/>
    <cellStyle name="好_清江10206月菜單會後確認版_0527" xfId="135"/>
    <cellStyle name="好_清江10210月菜單-會後版-送印" xfId="136"/>
    <cellStyle name="好_清江10211月菜單_會後版" xfId="137"/>
    <cellStyle name="好_清江10212月菜單_送印" xfId="138"/>
    <cellStyle name="好_清江10302月菜單送印" xfId="139"/>
    <cellStyle name="好_清江10311月菜單(出版)" xfId="140"/>
    <cellStyle name="好_清江10311月菜單-OK" xfId="141"/>
    <cellStyle name="好_清江10311月菜單-會前審核1031013" xfId="142"/>
    <cellStyle name="好_清江9909月菜單會議板" xfId="143"/>
    <cellStyle name="好_清江9909月菜單會議板_清江10104月菜單會議板0229" xfId="144"/>
    <cellStyle name="好_清江9909月菜單會議板_清江10104月菜單會議板0229_10204月附幼菜單" xfId="145"/>
    <cellStyle name="好_清江9909月菜單會議板_清江10104月菜單會議板0229_清江10205月菜單_0422" xfId="146"/>
    <cellStyle name="好_清江9909月菜單會議板_清江10104月菜單會議板0229_清江10208-09月菜單-會後版-送印" xfId="147"/>
    <cellStyle name="好_清江9909月菜單會議板_清江10104月菜單會議確認板" xfId="148"/>
    <cellStyle name="好_清江9909月菜單會議板_清江10104月菜單會議確認板_10204月附幼菜單" xfId="149"/>
    <cellStyle name="好_清江9909月菜單會議板_清江10104月菜單會議確認板_清江10205月菜單_0422" xfId="150"/>
    <cellStyle name="好_清江9909月菜單會議板_清江10104月菜單會議確認板_清江10208-09月菜單-會後版-送印" xfId="151"/>
    <cellStyle name="好_清江9909月菜單會議板_清江10108-09月菜單-0820" xfId="152"/>
    <cellStyle name="好_清江9909月菜單會議板_清江10202-3月菜單_0111-送印" xfId="153"/>
    <cellStyle name="好_清江9909月菜單會議板_清江10202-3月菜單_0111-送印_清江10212月菜單_送印" xfId="154"/>
    <cellStyle name="好_清江9909月菜單會議板_清江10202-3月菜單_0111-會議確認版" xfId="155"/>
    <cellStyle name="好_清江9909月菜單會議板_清江10202-3月菜單_0111-會議確認版_10204月附幼菜單" xfId="156"/>
    <cellStyle name="好_清江9909月菜單會議板_清江10202-3月菜單_0111-會議確認版_清江10205月菜單_0422" xfId="157"/>
    <cellStyle name="好_清江9909月菜單會議板_清江10202-3月菜單_0111-會議確認版_清江10208-09月菜單-會後版-送印" xfId="158"/>
    <cellStyle name="好_清江9909月菜單會議板_清江-10204月菜單_0322會議確認版" xfId="159"/>
    <cellStyle name="好_清江9909月菜單會議板_清江-10204月菜單_0322會議確認版_清江10205月菜單_0422" xfId="160"/>
    <cellStyle name="好_清江9909月菜單會議板_清江10206月菜單會後確認版_0527" xfId="161"/>
    <cellStyle name="好_清江9909月菜單會議板_清江10210月菜單-會後版-送印" xfId="162"/>
    <cellStyle name="好_清江9909月菜單會議板_清江10212月菜單_送印" xfId="163"/>
    <cellStyle name="好_清江9909月菜單會議板_清江10302月菜單送印" xfId="164"/>
    <cellStyle name="好_清江9909月菜單會議板_清江-公板10110月菜單-0911修改" xfId="165"/>
    <cellStyle name="好_清江9909月菜單會議板_清江-公板10112月菜單-會後版_1126-送印" xfId="166"/>
    <cellStyle name="好_清江9909月菜單會議板_清江-公板10112月菜單-會後版_1126-送印_清江-10204月菜單_0322會議確認版" xfId="167"/>
    <cellStyle name="好_清江9909月菜單會議板_清江-公板10112月菜單-會後版_1126-送印_清江-10204月菜單_0322會議確認版_清江10205月菜單_0422" xfId="168"/>
    <cellStyle name="好_清江9909月菜單會議板_清江-公板10112月菜單-會後版_1126-送印_清江10208-09月菜單-會後版-送印" xfId="169"/>
    <cellStyle name="好_清江9909月菜單會議確認板" xfId="170"/>
    <cellStyle name="好_清江9909月菜單會議確認板_清江10104月菜單會議板0229" xfId="171"/>
    <cellStyle name="好_清江9909月菜單會議確認板_清江10104月菜單會議板0229_10204月附幼菜單" xfId="172"/>
    <cellStyle name="好_清江9909月菜單會議確認板_清江10104月菜單會議板0229_清江10205月菜單_0422" xfId="173"/>
    <cellStyle name="好_清江9909月菜單會議確認板_清江10104月菜單會議板0229_清江10208-09月菜單-會後版-送印" xfId="174"/>
    <cellStyle name="好_清江9909月菜單會議確認板_清江10104月菜單會議確認板" xfId="175"/>
    <cellStyle name="好_清江9909月菜單會議確認板_清江10104月菜單會議確認板_10204月附幼菜單" xfId="176"/>
    <cellStyle name="好_清江9909月菜單會議確認板_清江10104月菜單會議確認板_清江10205月菜單_0422" xfId="177"/>
    <cellStyle name="好_清江9909月菜單會議確認板_清江10104月菜單會議確認板_清江10208-09月菜單-會後版-送印" xfId="178"/>
    <cellStyle name="好_清江9909月菜單會議確認板_清江10108-09月菜單-0820" xfId="179"/>
    <cellStyle name="好_清江9909月菜單會議確認板_清江10202-3月菜單_0111-送印" xfId="180"/>
    <cellStyle name="好_清江9909月菜單會議確認板_清江10202-3月菜單_0111-送印_清江10212月菜單_送印" xfId="181"/>
    <cellStyle name="好_清江9909月菜單會議確認板_清江10202-3月菜單_0111-會議確認版" xfId="182"/>
    <cellStyle name="好_清江9909月菜單會議確認板_清江10202-3月菜單_0111-會議確認版_10204月附幼菜單" xfId="183"/>
    <cellStyle name="好_清江9909月菜單會議確認板_清江10202-3月菜單_0111-會議確認版_清江10205月菜單_0422" xfId="184"/>
    <cellStyle name="好_清江9909月菜單會議確認板_清江10202-3月菜單_0111-會議確認版_清江10208-09月菜單-會後版-送印" xfId="185"/>
    <cellStyle name="好_清江9909月菜單會議確認板_清江-10204月菜單_0322會議確認版" xfId="186"/>
    <cellStyle name="好_清江9909月菜單會議確認板_清江-10204月菜單_0322會議確認版_清江10205月菜單_0422" xfId="187"/>
    <cellStyle name="好_清江9909月菜單會議確認板_清江10206月菜單會後確認版_0527" xfId="188"/>
    <cellStyle name="好_清江9909月菜單會議確認板_清江10210月菜單-會後版-送印" xfId="189"/>
    <cellStyle name="好_清江9909月菜單會議確認板_清江10212月菜單_送印" xfId="190"/>
    <cellStyle name="好_清江9909月菜單會議確認板_清江10302月菜單送印" xfId="191"/>
    <cellStyle name="好_清江9909月菜單會議確認板_清江-公板10110月菜單-0911修改" xfId="192"/>
    <cellStyle name="好_清江9909月菜單會議確認板_清江-公板10112月菜單-會後版_1126-送印" xfId="193"/>
    <cellStyle name="好_清江9909月菜單會議確認板_清江-公板10112月菜單-會後版_1126-送印_清江-10204月菜單_0322會議確認版" xfId="194"/>
    <cellStyle name="好_清江9909月菜單會議確認板_清江-公板10112月菜單-會後版_1126-送印_清江-10204月菜單_0322會議確認版_清江10205月菜單_0422" xfId="195"/>
    <cellStyle name="好_清江9909月菜單會議確認板_清江-公板10112月菜單-會後版_1126-送印_清江10208-09月菜單-會後版-送印" xfId="196"/>
    <cellStyle name="好_清江-公板10110月菜單-0911修改" xfId="197"/>
    <cellStyle name="好_清江-公板10112月菜單-會後版_1126-送印" xfId="198"/>
    <cellStyle name="好_清江-公板10112月菜單-會後版_1126-送印_清江-10204月菜單_0322會議確認版" xfId="199"/>
    <cellStyle name="好_清江-公板10112月菜單-會後版_1126-送印_清江-10204月菜單_0322會議確認版_清江10205月菜單_0422" xfId="200"/>
    <cellStyle name="好_清江-公板10112月菜單-會後版_1126-送印_清江10206月菜單會後確認版_0527" xfId="201"/>
    <cellStyle name="計算方式 2" xfId="202"/>
    <cellStyle name="計算方式 3" xfId="203"/>
    <cellStyle name="計算方式 4" xfId="204"/>
    <cellStyle name="連結的儲存格 2" xfId="205"/>
    <cellStyle name="連結的儲存格 3" xfId="206"/>
    <cellStyle name="連結的儲存格 4" xfId="207"/>
    <cellStyle name="備註 2" xfId="208"/>
    <cellStyle name="備註 3" xfId="209"/>
    <cellStyle name="備註 4" xfId="210"/>
    <cellStyle name="說明文字 2" xfId="211"/>
    <cellStyle name="說明文字 3" xfId="212"/>
    <cellStyle name="說明文字 4" xfId="213"/>
    <cellStyle name="輔色1 2" xfId="214"/>
    <cellStyle name="輔色1 3" xfId="215"/>
    <cellStyle name="輔色1 4" xfId="216"/>
    <cellStyle name="輔色2 2" xfId="217"/>
    <cellStyle name="輔色2 3" xfId="218"/>
    <cellStyle name="輔色2 4" xfId="219"/>
    <cellStyle name="輔色3 2" xfId="220"/>
    <cellStyle name="輔色3 3" xfId="221"/>
    <cellStyle name="輔色3 4" xfId="222"/>
    <cellStyle name="輔色4 2" xfId="223"/>
    <cellStyle name="輔色4 3" xfId="224"/>
    <cellStyle name="輔色4 4" xfId="225"/>
    <cellStyle name="輔色5 2" xfId="226"/>
    <cellStyle name="輔色5 3" xfId="227"/>
    <cellStyle name="輔色5 4" xfId="228"/>
    <cellStyle name="輔色6 2" xfId="229"/>
    <cellStyle name="輔色6 3" xfId="230"/>
    <cellStyle name="輔色6 4" xfId="231"/>
    <cellStyle name="標題 1 1" xfId="232"/>
    <cellStyle name="標題 1 2" xfId="233"/>
    <cellStyle name="標題 1 3" xfId="234"/>
    <cellStyle name="標題 1 4" xfId="235"/>
    <cellStyle name="標題 1 5" xfId="236"/>
    <cellStyle name="標題 1 6" xfId="237"/>
    <cellStyle name="標題 1 7" xfId="238"/>
    <cellStyle name="標題 1 8" xfId="239"/>
    <cellStyle name="標題 10" xfId="240"/>
    <cellStyle name="標題 11" xfId="241"/>
    <cellStyle name="標題 12" xfId="242"/>
    <cellStyle name="標題 2 2" xfId="243"/>
    <cellStyle name="標題 2 3" xfId="244"/>
    <cellStyle name="標題 2 4" xfId="245"/>
    <cellStyle name="標題 3 2" xfId="246"/>
    <cellStyle name="標題 3 3" xfId="247"/>
    <cellStyle name="標題 3 4" xfId="248"/>
    <cellStyle name="標題 4 2" xfId="249"/>
    <cellStyle name="標題 4 3" xfId="250"/>
    <cellStyle name="標題 4 4" xfId="251"/>
    <cellStyle name="標題 5" xfId="252"/>
    <cellStyle name="標題 6" xfId="253"/>
    <cellStyle name="標題 7" xfId="254"/>
    <cellStyle name="標題 8" xfId="255"/>
    <cellStyle name="標題 9" xfId="256"/>
    <cellStyle name="輸入 2" xfId="257"/>
    <cellStyle name="輸入 3" xfId="258"/>
    <cellStyle name="輸入 4" xfId="259"/>
    <cellStyle name="輸出 2" xfId="260"/>
    <cellStyle name="輸出 3" xfId="261"/>
    <cellStyle name="輸出 4" xfId="262"/>
    <cellStyle name="檢查儲存格 2" xfId="263"/>
    <cellStyle name="檢查儲存格 3" xfId="264"/>
    <cellStyle name="檢查儲存格 4" xfId="265"/>
    <cellStyle name="壞 2" xfId="266"/>
    <cellStyle name="壞 3" xfId="267"/>
    <cellStyle name="壞 4" xfId="268"/>
    <cellStyle name="壞_9904清江菜單會議確認板" xfId="269"/>
    <cellStyle name="壞_9904清江菜單會議確認板_清江10104月菜單會議板0229" xfId="270"/>
    <cellStyle name="壞_9904清江菜單會議確認板_清江10104月菜單會議板0229_10204月附幼菜單" xfId="271"/>
    <cellStyle name="壞_9904清江菜單會議確認板_清江10104月菜單會議板0229_清江10205月菜單_0422" xfId="272"/>
    <cellStyle name="壞_9904清江菜單會議確認板_清江10104月菜單會議板0229_清江10208-09月菜單-會後版-送印" xfId="273"/>
    <cellStyle name="壞_9904清江菜單會議確認板_清江10104月菜單會議確認板" xfId="274"/>
    <cellStyle name="壞_9904清江菜單會議確認板_清江10104月菜單會議確認板_10204月附幼菜單" xfId="275"/>
    <cellStyle name="壞_9904清江菜單會議確認板_清江10104月菜單會議確認板_清江10205月菜單_0422" xfId="276"/>
    <cellStyle name="壞_9904清江菜單會議確認板_清江10104月菜單會議確認板_清江10208-09月菜單-會後版-送印" xfId="277"/>
    <cellStyle name="壞_9904清江菜單會議確認板_清江10108-09月菜單-0820" xfId="278"/>
    <cellStyle name="壞_9904清江菜單會議確認板_清江10202-3月菜單_0111-送印" xfId="279"/>
    <cellStyle name="壞_9904清江菜單會議確認板_清江10202-3月菜單_0111-送印_清江10212月菜單_送印" xfId="280"/>
    <cellStyle name="壞_9904清江菜單會議確認板_清江10202-3月菜單_0111-會議確認版" xfId="281"/>
    <cellStyle name="壞_9904清江菜單會議確認板_清江10202-3月菜單_0111-會議確認版_10204月附幼菜單" xfId="282"/>
    <cellStyle name="壞_9904清江菜單會議確認板_清江10202-3月菜單_0111-會議確認版_清江10205月菜單_0422" xfId="283"/>
    <cellStyle name="壞_9904清江菜單會議確認板_清江10202-3月菜單_0111-會議確認版_清江10208-09月菜單-會後版-送印" xfId="284"/>
    <cellStyle name="壞_9904清江菜單會議確認板_清江-10204月菜單_0322會議確認版" xfId="285"/>
    <cellStyle name="壞_9904清江菜單會議確認板_清江-10204月菜單_0322會議確認版_清江10205月菜單_0422" xfId="286"/>
    <cellStyle name="壞_9904清江菜單會議確認板_清江10206月菜單會後確認版_0527" xfId="287"/>
    <cellStyle name="壞_9904清江菜單會議確認板_清江10210月菜單-會後版-送印" xfId="288"/>
    <cellStyle name="壞_9904清江菜單會議確認板_清江10212月菜單_送印" xfId="289"/>
    <cellStyle name="壞_9904清江菜單會議確認板_清江10302月菜單送印" xfId="290"/>
    <cellStyle name="壞_9904清江菜單會議確認板_清江-公板10110月菜單-0911修改" xfId="291"/>
    <cellStyle name="壞_9904清江菜單會議確認板_清江-公板10112月菜單-會後版_1126-送印" xfId="292"/>
    <cellStyle name="壞_9904清江菜單會議確認板_清江-公板10112月菜單-會後版_1126-送印_清江-10204月菜單_0322會議確認版" xfId="293"/>
    <cellStyle name="壞_9904清江菜單會議確認板_清江-公板10112月菜單-會後版_1126-送印_清江-10204月菜單_0322會議確認版_清江10205月菜單_0422" xfId="294"/>
    <cellStyle name="壞_9904清江菜單會議確認板_清江-公板10112月菜單-會後版_1126-送印_清江10208-09月菜單-會後版-送印" xfId="295"/>
    <cellStyle name="壞_清江10003月份會議確認板" xfId="296"/>
    <cellStyle name="壞_清江10003月份會議確認板_清江10104月菜單會議板0229" xfId="297"/>
    <cellStyle name="壞_清江10003月份會議確認板_清江10104月菜單會議板0229_10204月附幼菜單" xfId="298"/>
    <cellStyle name="壞_清江10003月份會議確認板_清江10104月菜單會議板0229_清江10205月菜單_0422" xfId="299"/>
    <cellStyle name="壞_清江10003月份會議確認板_清江10104月菜單會議板0229_清江10208-09月菜單-會後版-送印" xfId="300"/>
    <cellStyle name="壞_清江10003月份會議確認板_清江10104月菜單會議確認板" xfId="301"/>
    <cellStyle name="壞_清江10003月份會議確認板_清江10104月菜單會議確認板_10204月附幼菜單" xfId="302"/>
    <cellStyle name="壞_清江10003月份會議確認板_清江10104月菜單會議確認板_清江10205月菜單_0422" xfId="303"/>
    <cellStyle name="壞_清江10003月份會議確認板_清江10104月菜單會議確認板_清江10208-09月菜單-會後版-送印" xfId="304"/>
    <cellStyle name="壞_清江10003月份會議確認板_清江10108-09月菜單-0820" xfId="305"/>
    <cellStyle name="壞_清江10003月份會議確認板_清江10202-3月菜單_0111-送印" xfId="306"/>
    <cellStyle name="壞_清江10003月份會議確認板_清江10202-3月菜單_0111-送印_清江10212月菜單_送印" xfId="307"/>
    <cellStyle name="壞_清江10003月份會議確認板_清江10202-3月菜單_0111-會議確認版" xfId="308"/>
    <cellStyle name="壞_清江10003月份會議確認板_清江10202-3月菜單_0111-會議確認版_10204月附幼菜單" xfId="309"/>
    <cellStyle name="壞_清江10003月份會議確認板_清江10202-3月菜單_0111-會議確認版_清江10205月菜單_0422" xfId="310"/>
    <cellStyle name="壞_清江10003月份會議確認板_清江10202-3月菜單_0111-會議確認版_清江10208-09月菜單-會後版-送印" xfId="311"/>
    <cellStyle name="壞_清江10003月份會議確認板_清江-10204月菜單_0322會議確認版" xfId="312"/>
    <cellStyle name="壞_清江10003月份會議確認板_清江-10204月菜單_0322會議確認版_清江10205月菜單_0422" xfId="313"/>
    <cellStyle name="壞_清江10003月份會議確認板_清江10206月菜單會後確認版_0527" xfId="314"/>
    <cellStyle name="壞_清江10003月份會議確認板_清江10210月菜單-會後版-送印" xfId="315"/>
    <cellStyle name="壞_清江10003月份會議確認板_清江10212月菜單_送印" xfId="316"/>
    <cellStyle name="壞_清江10003月份會議確認板_清江10302月菜單送印" xfId="317"/>
    <cellStyle name="壞_清江10003月份會議確認板_清江-公板10110月菜單-0911修改" xfId="318"/>
    <cellStyle name="壞_清江10003月份會議確認板_清江-公板10112月菜單-會後版_1126-送印" xfId="319"/>
    <cellStyle name="壞_清江10003月份會議確認板_清江-公板10112月菜單-會後版_1126-送印_清江-10204月菜單_0322會議確認版" xfId="320"/>
    <cellStyle name="壞_清江10003月份會議確認板_清江-公板10112月菜單-會後版_1126-送印_清江-10204月菜單_0322會議確認版_清江10205月菜單_0422" xfId="321"/>
    <cellStyle name="壞_清江10003月份會議確認板_清江-公板10112月菜單-會後版_1126-送印_清江10208-09月菜單-會後版-送印" xfId="322"/>
    <cellStyle name="壞_清江10004月菜單會議版" xfId="323"/>
    <cellStyle name="壞_清江10004月菜單會議版_清江10104月菜單會議板0229" xfId="324"/>
    <cellStyle name="壞_清江10004月菜單會議版_清江10104月菜單會議板0229_10204月附幼菜單" xfId="325"/>
    <cellStyle name="壞_清江10004月菜單會議版_清江10104月菜單會議板0229_清江10205月菜單_0422" xfId="326"/>
    <cellStyle name="壞_清江10004月菜單會議版_清江10104月菜單會議板0229_清江10208-09月菜單-會後版-送印" xfId="327"/>
    <cellStyle name="壞_清江10004月菜單會議版_清江10104月菜單會議確認板" xfId="328"/>
    <cellStyle name="壞_清江10004月菜單會議版_清江10104月菜單會議確認板_10204月附幼菜單" xfId="329"/>
    <cellStyle name="壞_清江10004月菜單會議版_清江10104月菜單會議確認板_清江10205月菜單_0422" xfId="330"/>
    <cellStyle name="壞_清江10004月菜單會議版_清江10104月菜單會議確認板_清江10208-09月菜單-會後版-送印" xfId="331"/>
    <cellStyle name="壞_清江10004月菜單會議版_清江10108-09月菜單-0820" xfId="332"/>
    <cellStyle name="壞_清江10004月菜單會議版_清江10202-3月菜單_0111-送印" xfId="333"/>
    <cellStyle name="壞_清江10004月菜單會議版_清江10202-3月菜單_0111-送印_清江10212月菜單_送印" xfId="334"/>
    <cellStyle name="壞_清江10004月菜單會議版_清江10202-3月菜單_0111-會議確認版" xfId="335"/>
    <cellStyle name="壞_清江10004月菜單會議版_清江10202-3月菜單_0111-會議確認版_10204月附幼菜單" xfId="336"/>
    <cellStyle name="壞_清江10004月菜單會議版_清江10202-3月菜單_0111-會議確認版_清江10205月菜單_0422" xfId="337"/>
    <cellStyle name="壞_清江10004月菜單會議版_清江10202-3月菜單_0111-會議確認版_清江10208-09月菜單-會後版-送印" xfId="338"/>
    <cellStyle name="壞_清江10004月菜單會議版_清江-10204月菜單_0322會議確認版" xfId="339"/>
    <cellStyle name="壞_清江10004月菜單會議版_清江-10204月菜單_0322會議確認版_清江10205月菜單_0422" xfId="340"/>
    <cellStyle name="壞_清江10004月菜單會議版_清江10206月菜單會後確認版_0527" xfId="341"/>
    <cellStyle name="壞_清江10004月菜單會議版_清江10210月菜單-會後版-送印" xfId="342"/>
    <cellStyle name="壞_清江10004月菜單會議版_清江10212月菜單_送印" xfId="343"/>
    <cellStyle name="壞_清江10004月菜單會議版_清江10302月菜單送印" xfId="344"/>
    <cellStyle name="壞_清江10004月菜單會議版_清江-公板10110月菜單-0911修改" xfId="345"/>
    <cellStyle name="壞_清江10004月菜單會議版_清江-公板10112月菜單-會後版_1126-送印" xfId="346"/>
    <cellStyle name="壞_清江10004月菜單會議版_清江-公板10112月菜單-會後版_1126-送印_清江-10204月菜單_0322會議確認版" xfId="347"/>
    <cellStyle name="壞_清江10004月菜單會議版_清江-公板10112月菜單-會後版_1126-送印_清江-10204月菜單_0322會議確認版_清江10205月菜單_0422" xfId="348"/>
    <cellStyle name="壞_清江10004月菜單會議版_清江-公板10112月菜單-會後版_1126-送印_清江10208-09月菜單-會後版-送印" xfId="349"/>
    <cellStyle name="壞_清江10004月菜單會議確認版" xfId="350"/>
    <cellStyle name="壞_清江10004月菜單會議確認版_清江10104月菜單會議板0229" xfId="351"/>
    <cellStyle name="壞_清江10004月菜單會議確認版_清江10104月菜單會議板0229_10204月附幼菜單" xfId="352"/>
    <cellStyle name="壞_清江10004月菜單會議確認版_清江10104月菜單會議板0229_清江10205月菜單_0422" xfId="353"/>
    <cellStyle name="壞_清江10004月菜單會議確認版_清江10104月菜單會議板0229_清江10208-09月菜單-會後版-送印" xfId="354"/>
    <cellStyle name="壞_清江10004月菜單會議確認版_清江10104月菜單會議確認板" xfId="355"/>
    <cellStyle name="壞_清江10004月菜單會議確認版_清江10104月菜單會議確認板_10204月附幼菜單" xfId="356"/>
    <cellStyle name="壞_清江10004月菜單會議確認版_清江10104月菜單會議確認板_清江10205月菜單_0422" xfId="357"/>
    <cellStyle name="壞_清江10004月菜單會議確認版_清江10104月菜單會議確認板_清江10208-09月菜單-會後版-送印" xfId="358"/>
    <cellStyle name="壞_清江10004月菜單會議確認版_清江10108-09月菜單-0820" xfId="359"/>
    <cellStyle name="壞_清江10004月菜單會議確認版_清江10202-3月菜單_0111-送印" xfId="360"/>
    <cellStyle name="壞_清江10004月菜單會議確認版_清江10202-3月菜單_0111-送印_清江10212月菜單_送印" xfId="361"/>
    <cellStyle name="壞_清江10004月菜單會議確認版_清江10202-3月菜單_0111-會議確認版" xfId="362"/>
    <cellStyle name="壞_清江10004月菜單會議確認版_清江10202-3月菜單_0111-會議確認版_10204月附幼菜單" xfId="363"/>
    <cellStyle name="壞_清江10004月菜單會議確認版_清江10202-3月菜單_0111-會議確認版_清江10205月菜單_0422" xfId="364"/>
    <cellStyle name="壞_清江10004月菜單會議確認版_清江10202-3月菜單_0111-會議確認版_清江10208-09月菜單-會後版-送印" xfId="365"/>
    <cellStyle name="壞_清江10004月菜單會議確認版_清江-10204月菜單_0322會議確認版" xfId="366"/>
    <cellStyle name="壞_清江10004月菜單會議確認版_清江-10204月菜單_0322會議確認版_清江10205月菜單_0422" xfId="367"/>
    <cellStyle name="壞_清江10004月菜單會議確認版_清江10206月菜單會後確認版_0527" xfId="368"/>
    <cellStyle name="壞_清江10004月菜單會議確認版_清江10210月菜單-會後版-送印" xfId="369"/>
    <cellStyle name="壞_清江10004月菜單會議確認版_清江10212月菜單_送印" xfId="370"/>
    <cellStyle name="壞_清江10004月菜單會議確認版_清江10302月菜單送印" xfId="371"/>
    <cellStyle name="壞_清江10004月菜單會議確認版_清江-公板10110月菜單-0911修改" xfId="372"/>
    <cellStyle name="壞_清江10004月菜單會議確認版_清江-公板10112月菜單-會後版_1126-送印" xfId="373"/>
    <cellStyle name="壞_清江10004月菜單會議確認版_清江-公板10112月菜單-會後版_1126-送印_清江-10204月菜單_0322會議確認版" xfId="374"/>
    <cellStyle name="壞_清江10004月菜單會議確認版_清江-公板10112月菜單-會後版_1126-送印_清江-10204月菜單_0322會議確認版_清江10205月菜單_0422" xfId="375"/>
    <cellStyle name="壞_清江10004月菜單會議確認版_清江-公板10112月菜單-會後版_1126-送印_清江10208-09月菜單-會後版-送印" xfId="376"/>
    <cellStyle name="壞_清江10005菜單會議確認版" xfId="377"/>
    <cellStyle name="壞_清江10005菜單會議確認版_清江10104月菜單會議板0229" xfId="378"/>
    <cellStyle name="壞_清江10005菜單會議確認版_清江10104月菜單會議板0229_10204月附幼菜單" xfId="379"/>
    <cellStyle name="壞_清江10005菜單會議確認版_清江10104月菜單會議板0229_清江10205月菜單_0422" xfId="380"/>
    <cellStyle name="壞_清江10005菜單會議確認版_清江10104月菜單會議板0229_清江10208-09月菜單-會後版-送印" xfId="381"/>
    <cellStyle name="壞_清江10005菜單會議確認版_清江10104月菜單會議確認板" xfId="382"/>
    <cellStyle name="壞_清江10005菜單會議確認版_清江10104月菜單會議確認板_10204月附幼菜單" xfId="383"/>
    <cellStyle name="壞_清江10005菜單會議確認版_清江10104月菜單會議確認板_清江10205月菜單_0422" xfId="384"/>
    <cellStyle name="壞_清江10005菜單會議確認版_清江10104月菜單會議確認板_清江10208-09月菜單-會後版-送印" xfId="385"/>
    <cellStyle name="壞_清江10005菜單會議確認版_清江10108-09月菜單-0820" xfId="386"/>
    <cellStyle name="壞_清江10005菜單會議確認版_清江10202-3月菜單_0111-送印" xfId="387"/>
    <cellStyle name="壞_清江10005菜單會議確認版_清江10202-3月菜單_0111-送印_清江10212月菜單_送印" xfId="388"/>
    <cellStyle name="壞_清江10005菜單會議確認版_清江10202-3月菜單_0111-會議確認版" xfId="389"/>
    <cellStyle name="壞_清江10005菜單會議確認版_清江10202-3月菜單_0111-會議確認版_10204月附幼菜單" xfId="390"/>
    <cellStyle name="壞_清江10005菜單會議確認版_清江10202-3月菜單_0111-會議確認版_清江10205月菜單_0422" xfId="391"/>
    <cellStyle name="壞_清江10005菜單會議確認版_清江10202-3月菜單_0111-會議確認版_清江10208-09月菜單-會後版-送印" xfId="392"/>
    <cellStyle name="壞_清江10005菜單會議確認版_清江-10204月菜單_0322會議確認版" xfId="393"/>
    <cellStyle name="壞_清江10005菜單會議確認版_清江-10204月菜單_0322會議確認版_清江10205月菜單_0422" xfId="394"/>
    <cellStyle name="壞_清江10005菜單會議確認版_清江10206月菜單會後確認版_0527" xfId="395"/>
    <cellStyle name="壞_清江10005菜單會議確認版_清江10210月菜單-會後版-送印" xfId="396"/>
    <cellStyle name="壞_清江10005菜單會議確認版_清江10212月菜單_送印" xfId="397"/>
    <cellStyle name="壞_清江10005菜單會議確認版_清江10302月菜單送印" xfId="398"/>
    <cellStyle name="壞_清江10005菜單會議確認版_清江-公板10110月菜單-0911修改" xfId="399"/>
    <cellStyle name="壞_清江10005菜單會議確認版_清江-公板10112月菜單-會後版_1126-送印" xfId="400"/>
    <cellStyle name="壞_清江10005菜單會議確認版_清江-公板10112月菜單-會後版_1126-送印_清江-10204月菜單_0322會議確認版" xfId="401"/>
    <cellStyle name="壞_清江10005菜單會議確認版_清江-公板10112月菜單-會後版_1126-送印_清江-10204月菜單_0322會議確認版_清江10205月菜單_0422" xfId="402"/>
    <cellStyle name="壞_清江10005菜單會議確認版_清江-公板10112月菜單-會後版_1126-送印_清江10208-09月菜單-會後版-送印" xfId="403"/>
    <cellStyle name="壞_清江10104月菜單(公司)" xfId="404"/>
    <cellStyle name="壞_清江10104月菜單(公司)_清江10104月菜單會議板0229" xfId="405"/>
    <cellStyle name="壞_清江10104月菜單(公司)_清江10104月菜單會議板0229_10204月附幼菜單" xfId="406"/>
    <cellStyle name="壞_清江10104月菜單(公司)_清江10104月菜單會議板0229_清江10205月菜單_0422" xfId="407"/>
    <cellStyle name="壞_清江10104月菜單(公司)_清江10104月菜單會議板0229_清江10208-09月菜單-會後版-送印" xfId="408"/>
    <cellStyle name="壞_清江10104月菜單(公司)_清江10104月菜單會議確認板" xfId="409"/>
    <cellStyle name="壞_清江10104月菜單(公司)_清江10104月菜單會議確認板_10204月附幼菜單" xfId="410"/>
    <cellStyle name="壞_清江10104月菜單(公司)_清江10104月菜單會議確認板_清江10205月菜單_0422" xfId="411"/>
    <cellStyle name="壞_清江10104月菜單(公司)_清江10104月菜單會議確認板_清江10208-09月菜單-會後版-送印" xfId="412"/>
    <cellStyle name="壞_清江10104月菜單(公司)_清江10108-09月菜單-0820" xfId="413"/>
    <cellStyle name="壞_清江10104月菜單(公司)_清江10202-3月菜單_0111-送印" xfId="414"/>
    <cellStyle name="壞_清江10104月菜單(公司)_清江10202-3月菜單_0111-送印_清江10212月菜單_送印" xfId="415"/>
    <cellStyle name="壞_清江10104月菜單(公司)_清江10202-3月菜單_0111-會議確認版" xfId="416"/>
    <cellStyle name="壞_清江10104月菜單(公司)_清江10202-3月菜單_0111-會議確認版_10204月附幼菜單" xfId="417"/>
    <cellStyle name="壞_清江10104月菜單(公司)_清江10202-3月菜單_0111-會議確認版_清江10205月菜單_0422" xfId="418"/>
    <cellStyle name="壞_清江10104月菜單(公司)_清江10202-3月菜單_0111-會議確認版_清江10208-09月菜單-會後版-送印" xfId="419"/>
    <cellStyle name="壞_清江10104月菜單(公司)_清江-10204月菜單_0322會議確認版" xfId="420"/>
    <cellStyle name="壞_清江10104月菜單(公司)_清江-10204月菜單_0322會議確認版_清江10205月菜單_0422" xfId="421"/>
    <cellStyle name="壞_清江10104月菜單(公司)_清江10206月菜單會後確認版_0527" xfId="422"/>
    <cellStyle name="壞_清江10104月菜單(公司)_清江10210月菜單-會後版-送印" xfId="423"/>
    <cellStyle name="壞_清江10104月菜單(公司)_清江10212月菜單_送印" xfId="424"/>
    <cellStyle name="壞_清江10104月菜單(公司)_清江10302月菜單送印" xfId="425"/>
    <cellStyle name="壞_清江10104月菜單(公司)_清江-公板10110月菜單-0911修改" xfId="426"/>
    <cellStyle name="壞_清江10104月菜單(公司)_清江-公板10112月菜單-會後版_1126-送印" xfId="427"/>
    <cellStyle name="壞_清江10104月菜單(公司)_清江-公板10112月菜單-會後版_1126-送印_清江-10204月菜單_0322會議確認版" xfId="428"/>
    <cellStyle name="壞_清江10104月菜單(公司)_清江-公板10112月菜單-會後版_1126-送印_清江-10204月菜單_0322會議確認版_清江10205月菜單_0422" xfId="429"/>
    <cellStyle name="壞_清江10104月菜單(公司)_清江-公板10112月菜單-會後版_1126-送印_清江10208-09月菜單-會後版-送印" xfId="430"/>
    <cellStyle name="壞_清江10104月菜單(公司)-OK" xfId="431"/>
    <cellStyle name="壞_清江10104月菜單(公司)-OK_清江10104月菜單會議板0229" xfId="432"/>
    <cellStyle name="壞_清江10104月菜單(公司)-OK_清江10104月菜單會議板0229_10204月附幼菜單" xfId="433"/>
    <cellStyle name="壞_清江10104月菜單(公司)-OK_清江10104月菜單會議板0229_清江10205月菜單_0422" xfId="434"/>
    <cellStyle name="壞_清江10104月菜單(公司)-OK_清江10104月菜單會議板0229_清江10208-09月菜單-會後版-送印" xfId="435"/>
    <cellStyle name="壞_清江10104月菜單(公司)-OK_清江10104月菜單會議確認板" xfId="436"/>
    <cellStyle name="壞_清江10104月菜單(公司)-OK_清江10104月菜單會議確認板_10204月附幼菜單" xfId="437"/>
    <cellStyle name="壞_清江10104月菜單(公司)-OK_清江10104月菜單會議確認板_清江10205月菜單_0422" xfId="438"/>
    <cellStyle name="壞_清江10104月菜單(公司)-OK_清江10104月菜單會議確認板_清江10208-09月菜單-會後版-送印" xfId="439"/>
    <cellStyle name="壞_清江10104月菜單(公司)-OK_清江10108-09月菜單-0820" xfId="440"/>
    <cellStyle name="壞_清江10104月菜單(公司)-OK_清江10202-3月菜單_0111-送印" xfId="441"/>
    <cellStyle name="壞_清江10104月菜單(公司)-OK_清江10202-3月菜單_0111-送印_清江10212月菜單_送印" xfId="442"/>
    <cellStyle name="壞_清江10104月菜單(公司)-OK_清江10202-3月菜單_0111-會議確認版" xfId="443"/>
    <cellStyle name="壞_清江10104月菜單(公司)-OK_清江10202-3月菜單_0111-會議確認版_10204月附幼菜單" xfId="444"/>
    <cellStyle name="壞_清江10104月菜單(公司)-OK_清江10202-3月菜單_0111-會議確認版_清江10205月菜單_0422" xfId="445"/>
    <cellStyle name="壞_清江10104月菜單(公司)-OK_清江10202-3月菜單_0111-會議確認版_清江10208-09月菜單-會後版-送印" xfId="446"/>
    <cellStyle name="壞_清江10104月菜單(公司)-OK_清江-10204月菜單_0322會議確認版" xfId="447"/>
    <cellStyle name="壞_清江10104月菜單(公司)-OK_清江-10204月菜單_0322會議確認版_清江10205月菜單_0422" xfId="448"/>
    <cellStyle name="壞_清江10104月菜單(公司)-OK_清江10206月菜單會後確認版_0527" xfId="449"/>
    <cellStyle name="壞_清江10104月菜單(公司)-OK_清江10210月菜單-會後版-送印" xfId="450"/>
    <cellStyle name="壞_清江10104月菜單(公司)-OK_清江10212月菜單_送印" xfId="451"/>
    <cellStyle name="壞_清江10104月菜單(公司)-OK_清江10302月菜單送印" xfId="452"/>
    <cellStyle name="壞_清江10104月菜單(公司)-OK_清江-公板10110月菜單-0911修改" xfId="453"/>
    <cellStyle name="壞_清江10104月菜單(公司)-OK_清江-公板10112月菜單-會後版_1126-送印" xfId="454"/>
    <cellStyle name="壞_清江10104月菜單(公司)-OK_清江-公板10112月菜單-會後版_1126-送印_清江-10204月菜單_0322會議確認版" xfId="455"/>
    <cellStyle name="壞_清江10104月菜單(公司)-OK_清江-公板10112月菜單-會後版_1126-送印_清江-10204月菜單_0322會議確認版_清江10205月菜單_0422" xfId="456"/>
    <cellStyle name="壞_清江10104月菜單(公司)-OK_清江-公板10112月菜單-會後版_1126-送印_清江10208-09月菜單-會後版-送印" xfId="457"/>
    <cellStyle name="壞_清江10104月菜單會議板0229" xfId="458"/>
    <cellStyle name="壞_清江10104月菜單會議板0229_10204月附幼菜單" xfId="459"/>
    <cellStyle name="壞_清江10104月菜單會議板0229_清江10205月菜單_0422" xfId="460"/>
    <cellStyle name="壞_清江10104月菜單會議板0229_清江10208-09月菜單-會後版-送印" xfId="461"/>
    <cellStyle name="壞_清江10104月菜單會議確認板" xfId="462"/>
    <cellStyle name="壞_清江10104月菜單會議確認板_10204月附幼菜單" xfId="463"/>
    <cellStyle name="壞_清江10104月菜單會議確認板_清江10205月菜單_0422" xfId="464"/>
    <cellStyle name="壞_清江10104月菜單會議確認板_清江10208-09月菜單-會後版-送印" xfId="465"/>
    <cellStyle name="壞_清江10202-3月菜單_0111-送印" xfId="466"/>
    <cellStyle name="壞_清江10202-3月菜單_0111-送印_清江10212月菜單_送印" xfId="467"/>
    <cellStyle name="壞_清江10202-3月菜單_0111-會議確認版" xfId="468"/>
    <cellStyle name="壞_清江10202-3月菜單_0111-會議確認版_10204月附幼菜單" xfId="469"/>
    <cellStyle name="壞_清江10202-3月菜單_0111-會議確認版_清江10205月菜單_0422" xfId="470"/>
    <cellStyle name="壞_清江10202-3月菜單_0111-會議確認版_清江10208-09月菜單-會後版-送印" xfId="471"/>
    <cellStyle name="壞_清江-10204月菜單_0322會議確認版" xfId="472"/>
    <cellStyle name="壞_清江-10204月菜單_0322會議確認版_清江10205月菜單_0422" xfId="473"/>
    <cellStyle name="壞_清江10206月菜單會後確認版_0527" xfId="474"/>
    <cellStyle name="壞_清江10210月菜單-會後版-送印" xfId="475"/>
    <cellStyle name="壞_清江10211月菜單_會後版" xfId="476"/>
    <cellStyle name="壞_清江10212月菜單_送印" xfId="477"/>
    <cellStyle name="壞_清江10302月菜單送印" xfId="478"/>
    <cellStyle name="壞_清江10311月菜單(出版)" xfId="479"/>
    <cellStyle name="壞_清江10311月菜單-OK" xfId="480"/>
    <cellStyle name="壞_清江10311月菜單-會前審核1031013" xfId="481"/>
    <cellStyle name="壞_清江9909月菜單會議板" xfId="482"/>
    <cellStyle name="壞_清江9909月菜單會議板_清江10104月菜單會議板0229" xfId="483"/>
    <cellStyle name="壞_清江9909月菜單會議板_清江10104月菜單會議板0229_10204月附幼菜單" xfId="484"/>
    <cellStyle name="壞_清江9909月菜單會議板_清江10104月菜單會議板0229_清江10205月菜單_0422" xfId="485"/>
    <cellStyle name="壞_清江9909月菜單會議板_清江10104月菜單會議板0229_清江10208-09月菜單-會後版-送印" xfId="486"/>
    <cellStyle name="壞_清江9909月菜單會議板_清江10104月菜單會議確認板" xfId="487"/>
    <cellStyle name="壞_清江9909月菜單會議板_清江10104月菜單會議確認板_10204月附幼菜單" xfId="488"/>
    <cellStyle name="壞_清江9909月菜單會議板_清江10104月菜單會議確認板_清江10205月菜單_0422" xfId="489"/>
    <cellStyle name="壞_清江9909月菜單會議板_清江10104月菜單會議確認板_清江10208-09月菜單-會後版-送印" xfId="490"/>
    <cellStyle name="壞_清江9909月菜單會議板_清江10108-09月菜單-0820" xfId="491"/>
    <cellStyle name="壞_清江9909月菜單會議板_清江10202-3月菜單_0111-送印" xfId="492"/>
    <cellStyle name="壞_清江9909月菜單會議板_清江10202-3月菜單_0111-送印_清江10212月菜單_送印" xfId="493"/>
    <cellStyle name="壞_清江9909月菜單會議板_清江10202-3月菜單_0111-會議確認版" xfId="494"/>
    <cellStyle name="壞_清江9909月菜單會議板_清江10202-3月菜單_0111-會議確認版_10204月附幼菜單" xfId="495"/>
    <cellStyle name="壞_清江9909月菜單會議板_清江10202-3月菜單_0111-會議確認版_清江10205月菜單_0422" xfId="496"/>
    <cellStyle name="壞_清江9909月菜單會議板_清江10202-3月菜單_0111-會議確認版_清江10208-09月菜單-會後版-送印" xfId="497"/>
    <cellStyle name="壞_清江9909月菜單會議板_清江-10204月菜單_0322會議確認版" xfId="498"/>
    <cellStyle name="壞_清江9909月菜單會議板_清江-10204月菜單_0322會議確認版_清江10205月菜單_0422" xfId="499"/>
    <cellStyle name="壞_清江9909月菜單會議板_清江10206月菜單會後確認版_0527" xfId="500"/>
    <cellStyle name="壞_清江9909月菜單會議板_清江10210月菜單-會後版-送印" xfId="501"/>
    <cellStyle name="壞_清江9909月菜單會議板_清江10212月菜單_送印" xfId="502"/>
    <cellStyle name="壞_清江9909月菜單會議板_清江10302月菜單送印" xfId="503"/>
    <cellStyle name="壞_清江9909月菜單會議板_清江-公板10110月菜單-0911修改" xfId="504"/>
    <cellStyle name="壞_清江9909月菜單會議板_清江-公板10112月菜單-會後版_1126-送印" xfId="505"/>
    <cellStyle name="壞_清江9909月菜單會議板_清江-公板10112月菜單-會後版_1126-送印_清江-10204月菜單_0322會議確認版" xfId="506"/>
    <cellStyle name="壞_清江9909月菜單會議板_清江-公板10112月菜單-會後版_1126-送印_清江-10204月菜單_0322會議確認版_清江10205月菜單_0422" xfId="507"/>
    <cellStyle name="壞_清江9909月菜單會議板_清江-公板10112月菜單-會後版_1126-送印_清江10208-09月菜單-會後版-送印" xfId="508"/>
    <cellStyle name="壞_清江9909月菜單會議確認板" xfId="509"/>
    <cellStyle name="壞_清江9909月菜單會議確認板_清江10104月菜單會議板0229" xfId="510"/>
    <cellStyle name="壞_清江9909月菜單會議確認板_清江10104月菜單會議板0229_10204月附幼菜單" xfId="511"/>
    <cellStyle name="壞_清江9909月菜單會議確認板_清江10104月菜單會議板0229_清江10205月菜單_0422" xfId="512"/>
    <cellStyle name="壞_清江9909月菜單會議確認板_清江10104月菜單會議板0229_清江10208-09月菜單-會後版-送印" xfId="513"/>
    <cellStyle name="壞_清江9909月菜單會議確認板_清江10104月菜單會議確認板" xfId="514"/>
    <cellStyle name="壞_清江9909月菜單會議確認板_清江10104月菜單會議確認板_10204月附幼菜單" xfId="515"/>
    <cellStyle name="壞_清江9909月菜單會議確認板_清江10104月菜單會議確認板_清江10205月菜單_0422" xfId="516"/>
    <cellStyle name="壞_清江9909月菜單會議確認板_清江10104月菜單會議確認板_清江10208-09月菜單-會後版-送印" xfId="517"/>
    <cellStyle name="壞_清江9909月菜單會議確認板_清江10108-09月菜單-0820" xfId="518"/>
    <cellStyle name="壞_清江9909月菜單會議確認板_清江10202-3月菜單_0111-送印" xfId="519"/>
    <cellStyle name="壞_清江9909月菜單會議確認板_清江10202-3月菜單_0111-送印_清江10212月菜單_送印" xfId="520"/>
    <cellStyle name="壞_清江9909月菜單會議確認板_清江10202-3月菜單_0111-會議確認版" xfId="521"/>
    <cellStyle name="壞_清江9909月菜單會議確認板_清江10202-3月菜單_0111-會議確認版_10204月附幼菜單" xfId="522"/>
    <cellStyle name="壞_清江9909月菜單會議確認板_清江10202-3月菜單_0111-會議確認版_清江10205月菜單_0422" xfId="523"/>
    <cellStyle name="壞_清江9909月菜單會議確認板_清江10202-3月菜單_0111-會議確認版_清江10208-09月菜單-會後版-送印" xfId="524"/>
    <cellStyle name="壞_清江9909月菜單會議確認板_清江-10204月菜單_0322會議確認版" xfId="525"/>
    <cellStyle name="壞_清江9909月菜單會議確認板_清江-10204月菜單_0322會議確認版_清江10205月菜單_0422" xfId="526"/>
    <cellStyle name="壞_清江9909月菜單會議確認板_清江10206月菜單會後確認版_0527" xfId="527"/>
    <cellStyle name="壞_清江9909月菜單會議確認板_清江10210月菜單-會後版-送印" xfId="528"/>
    <cellStyle name="壞_清江9909月菜單會議確認板_清江10212月菜單_送印" xfId="529"/>
    <cellStyle name="壞_清江9909月菜單會議確認板_清江10302月菜單送印" xfId="530"/>
    <cellStyle name="壞_清江9909月菜單會議確認板_清江-公板10110月菜單-0911修改" xfId="531"/>
    <cellStyle name="壞_清江9909月菜單會議確認板_清江-公板10112月菜單-會後版_1126-送印" xfId="532"/>
    <cellStyle name="壞_清江9909月菜單會議確認板_清江-公板10112月菜單-會後版_1126-送印_清江-10204月菜單_0322會議確認版" xfId="533"/>
    <cellStyle name="壞_清江9909月菜單會議確認板_清江-公板10112月菜單-會後版_1126-送印_清江-10204月菜單_0322會議確認版_清江10205月菜單_0422" xfId="534"/>
    <cellStyle name="壞_清江9909月菜單會議確認板_清江-公板10112月菜單-會後版_1126-送印_清江10208-09月菜單-會後版-送印" xfId="535"/>
    <cellStyle name="壞_清江-公板10110月菜單-0911修改" xfId="536"/>
    <cellStyle name="壞_清江-公板10112月菜單-會後版_1126-送印" xfId="537"/>
    <cellStyle name="壞_清江-公板10112月菜單-會後版_1126-送印_清江-10204月菜單_0322會議確認版" xfId="538"/>
    <cellStyle name="壞_清江-公板10112月菜單-會後版_1126-送印_清江-10204月菜單_0322會議確認版_清江10205月菜單_0422" xfId="539"/>
    <cellStyle name="壞_清江-公板10112月菜單-會後版_1126-送印_清江10206月菜單會後確認版_0527" xfId="540"/>
    <cellStyle name="壞_葷食菜單明細" xfId="541"/>
    <cellStyle name="壞_葷食菜單明細_清江10104月菜單會議板0229" xfId="542"/>
    <cellStyle name="壞_葷食菜單明細_清江10104月菜單會議板0229_10204月附幼菜單" xfId="543"/>
    <cellStyle name="壞_葷食菜單明細_清江10104月菜單會議板0229_清江10205月菜單_0422" xfId="544"/>
    <cellStyle name="壞_葷食菜單明細_清江10104月菜單會議板0229_清江10208-09月菜單-會後版-送印" xfId="545"/>
    <cellStyle name="壞_葷食菜單明細_清江10104月菜單會議確認板" xfId="546"/>
    <cellStyle name="壞_葷食菜單明細_清江10104月菜單會議確認板_10204月附幼菜單" xfId="547"/>
    <cellStyle name="壞_葷食菜單明細_清江10104月菜單會議確認板_清江10205月菜單_0422" xfId="548"/>
    <cellStyle name="壞_葷食菜單明細_清江10104月菜單會議確認板_清江10208-09月菜單-會後版-送印" xfId="549"/>
    <cellStyle name="壞_葷食菜單明細_清江10108-09月菜單-0820" xfId="550"/>
    <cellStyle name="壞_葷食菜單明細_清江10202-3月菜單_0111-送印" xfId="551"/>
    <cellStyle name="壞_葷食菜單明細_清江10202-3月菜單_0111-送印_清江10212月菜單_送印" xfId="552"/>
    <cellStyle name="壞_葷食菜單明細_清江10202-3月菜單_0111-會議確認版" xfId="553"/>
    <cellStyle name="壞_葷食菜單明細_清江10202-3月菜單_0111-會議確認版_10204月附幼菜單" xfId="554"/>
    <cellStyle name="壞_葷食菜單明細_清江10202-3月菜單_0111-會議確認版_清江10205月菜單_0422" xfId="555"/>
    <cellStyle name="壞_葷食菜單明細_清江10202-3月菜單_0111-會議確認版_清江10208-09月菜單-會後版-送印" xfId="556"/>
    <cellStyle name="壞_葷食菜單明細_清江-10204月菜單_0322會議確認版" xfId="557"/>
    <cellStyle name="壞_葷食菜單明細_清江-10204月菜單_0322會議確認版_清江10205月菜單_0422" xfId="558"/>
    <cellStyle name="壞_葷食菜單明細_清江10206月菜單會後確認版_0527" xfId="559"/>
    <cellStyle name="壞_葷食菜單明細_清江10210月菜單-會後版-送印" xfId="560"/>
    <cellStyle name="壞_葷食菜單明細_清江10212月菜單_送印" xfId="561"/>
    <cellStyle name="壞_葷食菜單明細_清江10302月菜單送印" xfId="562"/>
    <cellStyle name="壞_葷食菜單明細_清江-公板10110月菜單-0911修改" xfId="563"/>
    <cellStyle name="壞_葷食菜單明細_清江-公板10112月菜單-會後版_1126-送印" xfId="564"/>
    <cellStyle name="壞_葷食菜單明細_清江-公板10112月菜單-會後版_1126-送印_清江-10204月菜單_0322會議確認版" xfId="565"/>
    <cellStyle name="壞_葷食菜單明細_清江-公板10112月菜單-會後版_1126-送印_清江-10204月菜單_0322會議確認版_清江10205月菜單_0422" xfId="566"/>
    <cellStyle name="壞_葷食菜單明細_清江-公板10112月菜單-會後版_1126-送印_清江10208-09月菜單-會後版-送印" xfId="567"/>
    <cellStyle name="警告文字 2" xfId="568"/>
    <cellStyle name="警告文字 3" xfId="569"/>
    <cellStyle name="警告文字 4" xfId="5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63500</xdr:rowOff>
    </xdr:from>
    <xdr:to>
      <xdr:col>13</xdr:col>
      <xdr:colOff>508000</xdr:colOff>
      <xdr:row>5</xdr:row>
      <xdr:rowOff>107950</xdr:rowOff>
    </xdr:to>
    <xdr:pic>
      <xdr:nvPicPr>
        <xdr:cNvPr id="430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5650" y="1638300"/>
          <a:ext cx="36385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1066800</xdr:colOff>
      <xdr:row>0</xdr:row>
      <xdr:rowOff>190500</xdr:rowOff>
    </xdr:from>
    <xdr:to>
      <xdr:col>8</xdr:col>
      <xdr:colOff>273050</xdr:colOff>
      <xdr:row>2</xdr:row>
      <xdr:rowOff>152400</xdr:rowOff>
    </xdr:to>
    <xdr:pic>
      <xdr:nvPicPr>
        <xdr:cNvPr id="430103" name="Picture 25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6650" y="190500"/>
          <a:ext cx="37020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209550</xdr:colOff>
      <xdr:row>0</xdr:row>
      <xdr:rowOff>146050</xdr:rowOff>
    </xdr:from>
    <xdr:to>
      <xdr:col>13</xdr:col>
      <xdr:colOff>279400</xdr:colOff>
      <xdr:row>3</xdr:row>
      <xdr:rowOff>234950</xdr:rowOff>
    </xdr:to>
    <xdr:pic>
      <xdr:nvPicPr>
        <xdr:cNvPr id="430104" name="圖片 4" descr="30489ce9-6170-4fe8-9b98-7e9a33b5a0935f1a65t0211e55d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550" y="146050"/>
          <a:ext cx="12890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508000</xdr:colOff>
      <xdr:row>1</xdr:row>
      <xdr:rowOff>209550</xdr:rowOff>
    </xdr:from>
    <xdr:to>
      <xdr:col>4</xdr:col>
      <xdr:colOff>1327150</xdr:colOff>
      <xdr:row>4</xdr:row>
      <xdr:rowOff>298450</xdr:rowOff>
    </xdr:to>
    <xdr:pic>
      <xdr:nvPicPr>
        <xdr:cNvPr id="430105" name="圖片 5" descr="images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550" y="736600"/>
          <a:ext cx="819150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1485900</xdr:colOff>
      <xdr:row>43</xdr:row>
      <xdr:rowOff>171450</xdr:rowOff>
    </xdr:from>
    <xdr:to>
      <xdr:col>7</xdr:col>
      <xdr:colOff>908050</xdr:colOff>
      <xdr:row>45</xdr:row>
      <xdr:rowOff>196850</xdr:rowOff>
    </xdr:to>
    <xdr:pic>
      <xdr:nvPicPr>
        <xdr:cNvPr id="430106" name="圖片 6" descr="6.560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1650" y="18294350"/>
          <a:ext cx="11239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63500</xdr:rowOff>
    </xdr:from>
    <xdr:to>
      <xdr:col>13</xdr:col>
      <xdr:colOff>508000</xdr:colOff>
      <xdr:row>5</xdr:row>
      <xdr:rowOff>107950</xdr:rowOff>
    </xdr:to>
    <xdr:pic>
      <xdr:nvPicPr>
        <xdr:cNvPr id="4200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5650" y="1638300"/>
          <a:ext cx="36385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1066800</xdr:colOff>
      <xdr:row>0</xdr:row>
      <xdr:rowOff>190500</xdr:rowOff>
    </xdr:from>
    <xdr:to>
      <xdr:col>8</xdr:col>
      <xdr:colOff>273050</xdr:colOff>
      <xdr:row>2</xdr:row>
      <xdr:rowOff>152400</xdr:rowOff>
    </xdr:to>
    <xdr:pic>
      <xdr:nvPicPr>
        <xdr:cNvPr id="420017" name="Picture 25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6650" y="190500"/>
          <a:ext cx="37020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209550</xdr:colOff>
      <xdr:row>0</xdr:row>
      <xdr:rowOff>146050</xdr:rowOff>
    </xdr:from>
    <xdr:to>
      <xdr:col>13</xdr:col>
      <xdr:colOff>279400</xdr:colOff>
      <xdr:row>3</xdr:row>
      <xdr:rowOff>234950</xdr:rowOff>
    </xdr:to>
    <xdr:pic>
      <xdr:nvPicPr>
        <xdr:cNvPr id="420018" name="圖片 4" descr="30489ce9-6170-4fe8-9b98-7e9a33b5a0935f1a65t0211e55d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550" y="146050"/>
          <a:ext cx="12890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508000</xdr:colOff>
      <xdr:row>1</xdr:row>
      <xdr:rowOff>209550</xdr:rowOff>
    </xdr:from>
    <xdr:to>
      <xdr:col>4</xdr:col>
      <xdr:colOff>1327150</xdr:colOff>
      <xdr:row>4</xdr:row>
      <xdr:rowOff>298450</xdr:rowOff>
    </xdr:to>
    <xdr:pic>
      <xdr:nvPicPr>
        <xdr:cNvPr id="420019" name="圖片 5" descr="images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550" y="736600"/>
          <a:ext cx="819150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1485900</xdr:colOff>
      <xdr:row>43</xdr:row>
      <xdr:rowOff>171450</xdr:rowOff>
    </xdr:from>
    <xdr:to>
      <xdr:col>7</xdr:col>
      <xdr:colOff>908050</xdr:colOff>
      <xdr:row>45</xdr:row>
      <xdr:rowOff>196850</xdr:rowOff>
    </xdr:to>
    <xdr:pic>
      <xdr:nvPicPr>
        <xdr:cNvPr id="420020" name="圖片 6" descr="6.560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1650" y="18294350"/>
          <a:ext cx="11239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3756;&#21934;/10304&#26376;&#20844;&#29256;-OK/&#28165;&#27743;10304&#26376;&#33756;&#21934;&#26371;&#24460;&#29256;/&#28165;&#27743;10304&#26376;&#33756;&#219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165;&#27743;/&#33756;&#21934;/10212&#26376;&#20844;&#26495;-OK/10212&#36865;&#21360;/10210&#26376;&#20844;&#26495;-OK/&#36865;&#21360;/&#28165;&#27743;10210&#26376;&#33756;&#21934;-&#26371;&#24460;&#29256;-&#36865;&#21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3756;&#21934;/10304&#26376;&#20844;&#29256;-OK/&#28165;&#27743;10304&#26376;&#33756;&#21934;&#26371;&#24460;&#29256;/&#28165;&#27743;-10204&#26376;&#33756;&#21934;_0322&#26371;&#35696;&#30906;&#35469;&#292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165;&#27743;/&#33756;&#21934;/10212&#26376;&#20844;&#26495;-OK/10212&#36865;&#21360;/10210&#26376;&#20844;&#26495;-OK/&#36865;&#21360;/10204&#26376;&#20844;&#26495;-OK/&#28165;&#27743;10204&#26376;&#33756;&#21934;-&#26371;&#35696;&#30906;&#35469;&#29256;/&#36865;&#21360;/&#28165;&#27743;-10204&#26376;&#33756;&#21934;_0322&#26371;&#35696;&#30906;&#35469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10304葷食菜單明細"/>
      <sheetName val="素食菜單"/>
      <sheetName val="素食明細"/>
      <sheetName val="附幼點心"/>
      <sheetName val="點心明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立農國小"/>
      <sheetName val="義方國小"/>
      <sheetName val="洲美國小"/>
      <sheetName val="10210葷食菜單明細"/>
      <sheetName val="素食菜單"/>
      <sheetName val="素食菜單明細"/>
      <sheetName val="10210附幼點心"/>
      <sheetName val="10月點心明細"/>
      <sheetName val="印刷份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義方國小"/>
      <sheetName val="立農國小"/>
      <sheetName val="洲美國小"/>
      <sheetName val="10204葷食菜單明細"/>
      <sheetName val="素食菜單"/>
      <sheetName val="素食明細"/>
      <sheetName val="附幼點心"/>
      <sheetName val="點心明細"/>
      <sheetName val="印刷份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G6" t="str">
            <v>總採購量</v>
          </cell>
        </row>
      </sheetData>
      <sheetData sheetId="5" refreshError="1"/>
      <sheetData sheetId="6">
        <row r="6">
          <cell r="AG6" t="str">
            <v>總採購量</v>
          </cell>
        </row>
      </sheetData>
      <sheetData sheetId="7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義方國小"/>
      <sheetName val="立農國小"/>
      <sheetName val="洲美國小"/>
      <sheetName val="10204葷食菜單明細"/>
      <sheetName val="素食菜單"/>
      <sheetName val="素食明細"/>
      <sheetName val="附幼點心"/>
      <sheetName val="點心明細"/>
      <sheetName val="印刷份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view="pageBreakPreview" zoomScale="60" zoomScaleNormal="85" workbookViewId="0">
      <selection activeCell="F40" sqref="F40:F41"/>
    </sheetView>
  </sheetViews>
  <sheetFormatPr defaultRowHeight="17"/>
  <cols>
    <col min="1" max="1" width="7.36328125" customWidth="1"/>
    <col min="2" max="2" width="4.36328125" customWidth="1"/>
    <col min="3" max="3" width="21.453125" customWidth="1"/>
    <col min="4" max="4" width="18.90625" customWidth="1"/>
    <col min="5" max="5" width="21.6328125" customWidth="1"/>
    <col min="6" max="6" width="21.26953125" customWidth="1"/>
    <col min="7" max="7" width="24.36328125" customWidth="1"/>
    <col min="8" max="8" width="18.7265625" customWidth="1"/>
    <col min="11" max="11" width="9.90625" bestFit="1" customWidth="1"/>
    <col min="16" max="16" width="9" style="49" customWidth="1"/>
  </cols>
  <sheetData>
    <row r="1" spans="1:16" ht="41.5">
      <c r="A1" s="1" t="s">
        <v>82</v>
      </c>
      <c r="B1" s="2"/>
      <c r="C1" s="2"/>
      <c r="D1" s="2"/>
      <c r="E1" s="2"/>
    </row>
    <row r="2" spans="1:16" ht="27.5">
      <c r="A2" s="7" t="s">
        <v>0</v>
      </c>
    </row>
    <row r="3" spans="1:16" ht="27.5">
      <c r="A3" s="7" t="s">
        <v>1</v>
      </c>
    </row>
    <row r="4" spans="1:16" ht="27.5">
      <c r="A4" s="7" t="s">
        <v>58</v>
      </c>
      <c r="M4" s="3"/>
    </row>
    <row r="5" spans="1:16" ht="27.5">
      <c r="A5" s="7" t="s">
        <v>57</v>
      </c>
      <c r="F5" s="29"/>
      <c r="G5" s="29"/>
      <c r="H5" s="29"/>
      <c r="I5" s="29"/>
      <c r="J5" s="28"/>
    </row>
    <row r="6" spans="1:16" ht="17.5" thickBot="1"/>
    <row r="7" spans="1:16" ht="63">
      <c r="A7" s="23" t="s">
        <v>2</v>
      </c>
      <c r="B7" s="24" t="s">
        <v>3</v>
      </c>
      <c r="C7" s="25" t="s">
        <v>4</v>
      </c>
      <c r="D7" s="25" t="s">
        <v>5</v>
      </c>
      <c r="E7" s="25" t="s">
        <v>6</v>
      </c>
      <c r="F7" s="25" t="s">
        <v>7</v>
      </c>
      <c r="G7" s="25" t="s">
        <v>8</v>
      </c>
      <c r="H7" s="25" t="s">
        <v>9</v>
      </c>
      <c r="I7" s="26" t="s">
        <v>10</v>
      </c>
      <c r="J7" s="26" t="s">
        <v>11</v>
      </c>
      <c r="K7" s="26" t="s">
        <v>12</v>
      </c>
      <c r="L7" s="26" t="s">
        <v>13</v>
      </c>
      <c r="M7" s="26" t="s">
        <v>14</v>
      </c>
      <c r="N7" s="26" t="s">
        <v>15</v>
      </c>
      <c r="O7" s="26" t="s">
        <v>16</v>
      </c>
      <c r="P7" s="27" t="s">
        <v>41</v>
      </c>
    </row>
    <row r="8" spans="1:16" s="34" customFormat="1" ht="40.5" customHeight="1">
      <c r="A8" s="40">
        <v>1</v>
      </c>
      <c r="B8" s="41" t="s">
        <v>69</v>
      </c>
      <c r="C8" s="31" t="s">
        <v>56</v>
      </c>
      <c r="D8" s="31" t="s">
        <v>91</v>
      </c>
      <c r="E8" s="31" t="s">
        <v>65</v>
      </c>
      <c r="F8" s="31" t="s">
        <v>42</v>
      </c>
      <c r="G8" s="31" t="s">
        <v>66</v>
      </c>
      <c r="H8" s="31" t="s">
        <v>17</v>
      </c>
      <c r="I8" s="36">
        <v>5.2</v>
      </c>
      <c r="J8" s="36">
        <v>2.2999999999999998</v>
      </c>
      <c r="K8" s="36">
        <v>1.5</v>
      </c>
      <c r="L8" s="36"/>
      <c r="M8" s="36">
        <v>2.5</v>
      </c>
      <c r="N8" s="39">
        <v>0.7</v>
      </c>
      <c r="O8" s="41">
        <f t="shared" ref="O8:O17" si="0">I8*70+J8*55+K8*25+L8*150+M8*45+N8*60</f>
        <v>682.5</v>
      </c>
      <c r="P8" s="66">
        <v>156.6</v>
      </c>
    </row>
    <row r="9" spans="1:16" s="34" customFormat="1" ht="40.5" customHeight="1">
      <c r="A9" s="42">
        <v>2</v>
      </c>
      <c r="B9" s="53" t="s">
        <v>70</v>
      </c>
      <c r="C9" s="30" t="s">
        <v>22</v>
      </c>
      <c r="D9" s="30" t="s">
        <v>130</v>
      </c>
      <c r="E9" s="30" t="s">
        <v>189</v>
      </c>
      <c r="F9" s="30" t="s">
        <v>85</v>
      </c>
      <c r="G9" s="30" t="s">
        <v>176</v>
      </c>
      <c r="H9" s="30" t="s">
        <v>46</v>
      </c>
      <c r="I9" s="32">
        <v>4.5999999999999996</v>
      </c>
      <c r="J9" s="32">
        <v>2.5</v>
      </c>
      <c r="K9" s="32">
        <v>1.8</v>
      </c>
      <c r="L9" s="32"/>
      <c r="M9" s="32">
        <v>2.6</v>
      </c>
      <c r="N9" s="33">
        <v>0.7</v>
      </c>
      <c r="O9" s="53">
        <f t="shared" si="0"/>
        <v>663.5</v>
      </c>
      <c r="P9" s="67">
        <v>97.7</v>
      </c>
    </row>
    <row r="10" spans="1:16" s="34" customFormat="1" ht="40.5" customHeight="1">
      <c r="A10" s="40">
        <v>3</v>
      </c>
      <c r="B10" s="41" t="s">
        <v>71</v>
      </c>
      <c r="C10" s="86" t="s">
        <v>177</v>
      </c>
      <c r="D10" s="87"/>
      <c r="E10" s="87"/>
      <c r="F10" s="87"/>
      <c r="G10" s="88"/>
      <c r="H10" s="30" t="s">
        <v>46</v>
      </c>
      <c r="I10" s="32">
        <v>4.5999999999999996</v>
      </c>
      <c r="J10" s="32">
        <v>2.5</v>
      </c>
      <c r="K10" s="32">
        <v>1.8</v>
      </c>
      <c r="L10" s="32"/>
      <c r="M10" s="32">
        <v>2.6</v>
      </c>
      <c r="N10" s="33">
        <v>0.7</v>
      </c>
      <c r="O10" s="53">
        <f>I10*70+J10*55+K10*25+L10*150+M10*45+N10*60</f>
        <v>663.5</v>
      </c>
      <c r="P10" s="67">
        <v>139.4</v>
      </c>
    </row>
    <row r="11" spans="1:16" s="34" customFormat="1" ht="40.5" customHeight="1" thickBot="1">
      <c r="A11" s="40">
        <v>4</v>
      </c>
      <c r="B11" s="41" t="s">
        <v>72</v>
      </c>
      <c r="C11" s="30" t="s">
        <v>64</v>
      </c>
      <c r="D11" s="30" t="s">
        <v>104</v>
      </c>
      <c r="E11" s="30" t="s">
        <v>76</v>
      </c>
      <c r="F11" s="30" t="s">
        <v>158</v>
      </c>
      <c r="G11" s="30" t="s">
        <v>87</v>
      </c>
      <c r="H11" s="30" t="s">
        <v>46</v>
      </c>
      <c r="I11" s="36">
        <v>4.5</v>
      </c>
      <c r="J11" s="36">
        <v>2.7</v>
      </c>
      <c r="K11" s="36">
        <v>1.8</v>
      </c>
      <c r="L11" s="36"/>
      <c r="M11" s="36">
        <v>2.4</v>
      </c>
      <c r="N11" s="39">
        <v>0.7</v>
      </c>
      <c r="O11" s="41">
        <f t="shared" si="0"/>
        <v>658.5</v>
      </c>
      <c r="P11" s="66">
        <v>210.6</v>
      </c>
    </row>
    <row r="12" spans="1:16" s="34" customFormat="1" ht="18.75" customHeight="1" thickTop="1" thickBot="1">
      <c r="A12" s="78" t="s">
        <v>164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1:16" s="34" customFormat="1" ht="39" customHeight="1" thickTop="1">
      <c r="A13" s="41">
        <v>7</v>
      </c>
      <c r="B13" s="41" t="s">
        <v>83</v>
      </c>
      <c r="C13" s="31" t="s">
        <v>178</v>
      </c>
      <c r="D13" s="31" t="s">
        <v>129</v>
      </c>
      <c r="E13" s="31" t="s">
        <v>210</v>
      </c>
      <c r="F13" s="31" t="s">
        <v>42</v>
      </c>
      <c r="G13" s="31" t="s">
        <v>88</v>
      </c>
      <c r="H13" s="31" t="s">
        <v>46</v>
      </c>
      <c r="I13" s="36">
        <v>5.0999999999999996</v>
      </c>
      <c r="J13" s="36">
        <v>2</v>
      </c>
      <c r="K13" s="36">
        <v>1.8</v>
      </c>
      <c r="L13" s="36"/>
      <c r="M13" s="36">
        <v>2.5</v>
      </c>
      <c r="N13" s="39">
        <v>0.7</v>
      </c>
      <c r="O13" s="41">
        <f>I13*70+J13*55+K13*25+L13*150+M13*45+N13*60</f>
        <v>666.5</v>
      </c>
      <c r="P13" s="65">
        <v>60.2</v>
      </c>
    </row>
    <row r="14" spans="1:16" s="34" customFormat="1" ht="40.5" customHeight="1">
      <c r="A14" s="41">
        <v>8</v>
      </c>
      <c r="B14" s="41" t="s">
        <v>18</v>
      </c>
      <c r="C14" s="86" t="s">
        <v>179</v>
      </c>
      <c r="D14" s="87"/>
      <c r="E14" s="87"/>
      <c r="F14" s="87"/>
      <c r="G14" s="88"/>
      <c r="H14" s="31" t="s">
        <v>40</v>
      </c>
      <c r="I14" s="36">
        <v>5.0999999999999996</v>
      </c>
      <c r="J14" s="36">
        <v>2</v>
      </c>
      <c r="K14" s="36">
        <v>1.8</v>
      </c>
      <c r="L14" s="36">
        <v>0.8</v>
      </c>
      <c r="M14" s="36">
        <v>2.5</v>
      </c>
      <c r="N14" s="39"/>
      <c r="O14" s="41">
        <f>I14*70+J14*55+K14*25+L14*150+M14*45+N14*60</f>
        <v>744.5</v>
      </c>
      <c r="P14" s="65">
        <v>289.39999999999998</v>
      </c>
    </row>
    <row r="15" spans="1:16" s="34" customFormat="1" ht="40.5" customHeight="1">
      <c r="A15" s="40">
        <v>9</v>
      </c>
      <c r="B15" s="41" t="s">
        <v>19</v>
      </c>
      <c r="C15" s="31" t="s">
        <v>79</v>
      </c>
      <c r="D15" s="31" t="s">
        <v>96</v>
      </c>
      <c r="E15" s="31" t="s">
        <v>110</v>
      </c>
      <c r="F15" s="31" t="s">
        <v>111</v>
      </c>
      <c r="G15" s="31" t="s">
        <v>112</v>
      </c>
      <c r="H15" s="31" t="s">
        <v>46</v>
      </c>
      <c r="I15" s="36">
        <v>4.5999999999999996</v>
      </c>
      <c r="J15" s="36">
        <v>2.5</v>
      </c>
      <c r="K15" s="36">
        <v>1.8</v>
      </c>
      <c r="L15" s="36"/>
      <c r="M15" s="36">
        <v>2.2999999999999998</v>
      </c>
      <c r="N15" s="39">
        <v>0.7</v>
      </c>
      <c r="O15" s="41">
        <f t="shared" si="0"/>
        <v>650</v>
      </c>
      <c r="P15" s="66">
        <v>261.2</v>
      </c>
    </row>
    <row r="16" spans="1:16" s="34" customFormat="1" ht="40.5" customHeight="1">
      <c r="A16" s="40">
        <v>10</v>
      </c>
      <c r="B16" s="41" t="s">
        <v>20</v>
      </c>
      <c r="C16" s="30" t="s">
        <v>56</v>
      </c>
      <c r="D16" s="30" t="s">
        <v>124</v>
      </c>
      <c r="E16" s="30" t="s">
        <v>180</v>
      </c>
      <c r="F16" s="30" t="s">
        <v>74</v>
      </c>
      <c r="G16" s="30" t="s">
        <v>89</v>
      </c>
      <c r="H16" s="30" t="s">
        <v>17</v>
      </c>
      <c r="I16" s="36">
        <v>4.3</v>
      </c>
      <c r="J16" s="36">
        <v>2</v>
      </c>
      <c r="K16" s="36">
        <v>1.5</v>
      </c>
      <c r="L16" s="36"/>
      <c r="M16" s="36">
        <v>3.3</v>
      </c>
      <c r="N16" s="39">
        <v>0.7</v>
      </c>
      <c r="O16" s="41">
        <f t="shared" si="0"/>
        <v>639</v>
      </c>
      <c r="P16" s="66">
        <v>109.5</v>
      </c>
    </row>
    <row r="17" spans="1:21" s="34" customFormat="1" ht="40.5" customHeight="1" thickBot="1">
      <c r="A17" s="42">
        <v>11</v>
      </c>
      <c r="B17" s="53" t="s">
        <v>21</v>
      </c>
      <c r="C17" s="30" t="s">
        <v>78</v>
      </c>
      <c r="D17" s="30" t="s">
        <v>113</v>
      </c>
      <c r="E17" s="30" t="s">
        <v>50</v>
      </c>
      <c r="F17" s="30" t="s">
        <v>153</v>
      </c>
      <c r="G17" s="30" t="s">
        <v>67</v>
      </c>
      <c r="H17" s="30" t="s">
        <v>17</v>
      </c>
      <c r="I17" s="32">
        <v>5.2</v>
      </c>
      <c r="J17" s="32">
        <v>2.5</v>
      </c>
      <c r="K17" s="32">
        <v>1.5</v>
      </c>
      <c r="L17" s="32"/>
      <c r="M17" s="32">
        <v>2.5</v>
      </c>
      <c r="N17" s="33">
        <v>0.7</v>
      </c>
      <c r="O17" s="53">
        <f t="shared" si="0"/>
        <v>693.5</v>
      </c>
      <c r="P17" s="67">
        <v>304.8</v>
      </c>
    </row>
    <row r="18" spans="1:21" s="34" customFormat="1" ht="18.75" customHeight="1" thickTop="1" thickBot="1">
      <c r="A18" s="78" t="s">
        <v>163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1:21" s="34" customFormat="1" ht="40.5" customHeight="1" thickTop="1">
      <c r="A19" s="41">
        <v>14</v>
      </c>
      <c r="B19" s="41" t="s">
        <v>51</v>
      </c>
      <c r="C19" s="89" t="s">
        <v>188</v>
      </c>
      <c r="D19" s="90"/>
      <c r="E19" s="90"/>
      <c r="F19" s="90"/>
      <c r="G19" s="91"/>
      <c r="H19" s="31" t="s">
        <v>46</v>
      </c>
      <c r="I19" s="36">
        <v>5</v>
      </c>
      <c r="J19" s="36">
        <v>2.2999999999999998</v>
      </c>
      <c r="K19" s="36">
        <v>1.8</v>
      </c>
      <c r="L19" s="36"/>
      <c r="M19" s="36">
        <v>3</v>
      </c>
      <c r="N19" s="39">
        <v>0.7</v>
      </c>
      <c r="O19" s="41">
        <f>I19*70+J19*55+K19*25+L19*150+M19*45+N19*60</f>
        <v>698.5</v>
      </c>
      <c r="P19" s="66">
        <v>264.2</v>
      </c>
    </row>
    <row r="20" spans="1:21" s="34" customFormat="1" ht="40.5" customHeight="1">
      <c r="A20" s="53">
        <v>15</v>
      </c>
      <c r="B20" s="41" t="s">
        <v>52</v>
      </c>
      <c r="C20" s="30" t="s">
        <v>55</v>
      </c>
      <c r="D20" s="30" t="s">
        <v>181</v>
      </c>
      <c r="E20" s="30" t="s">
        <v>156</v>
      </c>
      <c r="F20" s="30" t="s">
        <v>97</v>
      </c>
      <c r="G20" s="30" t="s">
        <v>105</v>
      </c>
      <c r="H20" s="31" t="s">
        <v>46</v>
      </c>
      <c r="I20" s="32">
        <v>5.0999999999999996</v>
      </c>
      <c r="J20" s="32">
        <v>2</v>
      </c>
      <c r="K20" s="32">
        <v>1.8</v>
      </c>
      <c r="L20" s="32"/>
      <c r="M20" s="32">
        <v>2.5</v>
      </c>
      <c r="N20" s="33">
        <v>0.7</v>
      </c>
      <c r="O20" s="53">
        <f>I20*70+J20*55+K20*25+L20*150+M20*45+N20*60</f>
        <v>666.5</v>
      </c>
      <c r="P20" s="68">
        <v>385.7</v>
      </c>
    </row>
    <row r="21" spans="1:21" s="34" customFormat="1" ht="40.5" customHeight="1">
      <c r="A21" s="53">
        <v>16</v>
      </c>
      <c r="B21" s="53" t="s">
        <v>53</v>
      </c>
      <c r="C21" s="31" t="s">
        <v>78</v>
      </c>
      <c r="D21" s="30" t="s">
        <v>183</v>
      </c>
      <c r="E21" s="31" t="s">
        <v>137</v>
      </c>
      <c r="F21" s="31" t="s">
        <v>138</v>
      </c>
      <c r="G21" s="31" t="s">
        <v>114</v>
      </c>
      <c r="H21" s="31" t="s">
        <v>17</v>
      </c>
      <c r="I21" s="32">
        <v>4.5</v>
      </c>
      <c r="J21" s="32">
        <v>2.6</v>
      </c>
      <c r="K21" s="32">
        <v>1.8</v>
      </c>
      <c r="L21" s="32"/>
      <c r="M21" s="32">
        <v>3.5</v>
      </c>
      <c r="N21" s="33">
        <v>0.7</v>
      </c>
      <c r="O21" s="53">
        <f>I21*70+J21*55+K21*25+L21*150+M21*45+N21*60</f>
        <v>702.5</v>
      </c>
      <c r="P21" s="68">
        <v>182.3</v>
      </c>
    </row>
    <row r="22" spans="1:21" s="34" customFormat="1" ht="40.5" customHeight="1">
      <c r="A22" s="53">
        <v>17</v>
      </c>
      <c r="B22" s="53" t="s">
        <v>54</v>
      </c>
      <c r="C22" s="31" t="s">
        <v>92</v>
      </c>
      <c r="D22" s="31" t="s">
        <v>77</v>
      </c>
      <c r="E22" s="31" t="s">
        <v>184</v>
      </c>
      <c r="F22" s="31" t="s">
        <v>84</v>
      </c>
      <c r="G22" s="31" t="s">
        <v>81</v>
      </c>
      <c r="H22" s="30" t="s">
        <v>40</v>
      </c>
      <c r="I22" s="32">
        <v>4.9000000000000004</v>
      </c>
      <c r="J22" s="32">
        <v>2.5</v>
      </c>
      <c r="K22" s="32">
        <v>1.5</v>
      </c>
      <c r="L22" s="32">
        <v>0.8</v>
      </c>
      <c r="M22" s="32">
        <v>3.5</v>
      </c>
      <c r="N22" s="33"/>
      <c r="O22" s="53">
        <f>I22*70+J22*55+K22*25+L22*150+M22*45+N22*60</f>
        <v>795.5</v>
      </c>
      <c r="P22" s="67">
        <v>354.6</v>
      </c>
    </row>
    <row r="23" spans="1:21" s="34" customFormat="1" ht="40.5" customHeight="1" thickBot="1">
      <c r="A23" s="52">
        <v>18</v>
      </c>
      <c r="B23" s="52" t="s">
        <v>47</v>
      </c>
      <c r="C23" s="43" t="s">
        <v>23</v>
      </c>
      <c r="D23" s="31" t="s">
        <v>115</v>
      </c>
      <c r="E23" s="43" t="s">
        <v>185</v>
      </c>
      <c r="F23" s="43" t="s">
        <v>206</v>
      </c>
      <c r="G23" s="43" t="s">
        <v>186</v>
      </c>
      <c r="H23" s="43" t="s">
        <v>46</v>
      </c>
      <c r="I23" s="37">
        <v>4.5999999999999996</v>
      </c>
      <c r="J23" s="37">
        <v>3</v>
      </c>
      <c r="K23" s="37">
        <v>1.5</v>
      </c>
      <c r="L23" s="37"/>
      <c r="M23" s="37">
        <v>3</v>
      </c>
      <c r="N23" s="38">
        <v>0.7</v>
      </c>
      <c r="O23" s="52">
        <f>I23*70+J23*55+K23*25+L23*150+M23*45+N23*60</f>
        <v>701.5</v>
      </c>
      <c r="P23" s="69">
        <v>104.8</v>
      </c>
      <c r="Q23" s="35"/>
      <c r="R23" s="35"/>
      <c r="S23" s="35"/>
      <c r="T23" s="35"/>
      <c r="U23" s="35"/>
    </row>
    <row r="24" spans="1:21" s="34" customFormat="1" ht="18.75" customHeight="1" thickTop="1" thickBot="1">
      <c r="A24" s="78" t="s">
        <v>165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21" s="34" customFormat="1" ht="40.5" customHeight="1" thickTop="1">
      <c r="A25" s="41">
        <v>21</v>
      </c>
      <c r="B25" s="41" t="s">
        <v>51</v>
      </c>
      <c r="C25" s="31" t="s">
        <v>93</v>
      </c>
      <c r="D25" s="31" t="s">
        <v>182</v>
      </c>
      <c r="E25" s="31" t="s">
        <v>116</v>
      </c>
      <c r="F25" s="31" t="s">
        <v>117</v>
      </c>
      <c r="G25" s="31" t="s">
        <v>101</v>
      </c>
      <c r="H25" s="31" t="s">
        <v>17</v>
      </c>
      <c r="I25" s="36">
        <v>4.5</v>
      </c>
      <c r="J25" s="36">
        <v>2.5</v>
      </c>
      <c r="K25" s="36">
        <v>1.8</v>
      </c>
      <c r="L25" s="36"/>
      <c r="M25" s="36">
        <v>2.5</v>
      </c>
      <c r="N25" s="39">
        <v>0.7</v>
      </c>
      <c r="O25" s="41">
        <f t="shared" ref="O25:O33" si="1">I25*70+J25*55+K25*25+L25*150+M25*45+N25*60</f>
        <v>652</v>
      </c>
      <c r="P25" s="66">
        <v>212.6</v>
      </c>
    </row>
    <row r="26" spans="1:21" s="34" customFormat="1" ht="40.5" customHeight="1">
      <c r="A26" s="53">
        <v>22</v>
      </c>
      <c r="B26" s="41" t="s">
        <v>52</v>
      </c>
      <c r="C26" s="31" t="s">
        <v>56</v>
      </c>
      <c r="D26" s="31" t="s">
        <v>123</v>
      </c>
      <c r="E26" s="31" t="s">
        <v>187</v>
      </c>
      <c r="F26" s="31" t="s">
        <v>84</v>
      </c>
      <c r="G26" s="31" t="s">
        <v>100</v>
      </c>
      <c r="H26" s="31" t="s">
        <v>17</v>
      </c>
      <c r="I26" s="32">
        <v>4.5</v>
      </c>
      <c r="J26" s="32">
        <v>2</v>
      </c>
      <c r="K26" s="32">
        <v>2</v>
      </c>
      <c r="L26" s="32"/>
      <c r="M26" s="32">
        <v>3</v>
      </c>
      <c r="N26" s="33">
        <v>0.7</v>
      </c>
      <c r="O26" s="53">
        <f t="shared" si="1"/>
        <v>652</v>
      </c>
      <c r="P26" s="68">
        <v>190.9</v>
      </c>
    </row>
    <row r="27" spans="1:21" s="34" customFormat="1" ht="40.5" customHeight="1">
      <c r="A27" s="53">
        <v>23</v>
      </c>
      <c r="B27" s="53" t="s">
        <v>53</v>
      </c>
      <c r="C27" s="31" t="s">
        <v>94</v>
      </c>
      <c r="D27" s="31" t="s">
        <v>107</v>
      </c>
      <c r="E27" s="31" t="s">
        <v>136</v>
      </c>
      <c r="F27" s="31" t="s">
        <v>205</v>
      </c>
      <c r="G27" s="31" t="s">
        <v>73</v>
      </c>
      <c r="H27" s="31" t="s">
        <v>46</v>
      </c>
      <c r="I27" s="32">
        <v>5</v>
      </c>
      <c r="J27" s="32">
        <v>2.1</v>
      </c>
      <c r="K27" s="32">
        <v>1.8</v>
      </c>
      <c r="L27" s="32"/>
      <c r="M27" s="32">
        <v>3.5</v>
      </c>
      <c r="N27" s="33">
        <v>0.7</v>
      </c>
      <c r="O27" s="53">
        <f t="shared" si="1"/>
        <v>710</v>
      </c>
      <c r="P27" s="68">
        <v>156.69999999999999</v>
      </c>
    </row>
    <row r="28" spans="1:21" s="34" customFormat="1" ht="43.5" customHeight="1">
      <c r="A28" s="53">
        <v>24</v>
      </c>
      <c r="B28" s="53" t="s">
        <v>54</v>
      </c>
      <c r="C28" s="86" t="s">
        <v>121</v>
      </c>
      <c r="D28" s="87"/>
      <c r="E28" s="87"/>
      <c r="F28" s="87"/>
      <c r="G28" s="88"/>
      <c r="H28" s="30" t="s">
        <v>46</v>
      </c>
      <c r="I28" s="32">
        <v>4.9000000000000004</v>
      </c>
      <c r="J28" s="32">
        <v>2.5</v>
      </c>
      <c r="K28" s="32">
        <v>1.5</v>
      </c>
      <c r="L28" s="32"/>
      <c r="M28" s="32">
        <v>3.5</v>
      </c>
      <c r="N28" s="33">
        <v>0.7</v>
      </c>
      <c r="O28" s="53">
        <f t="shared" si="1"/>
        <v>717.5</v>
      </c>
      <c r="P28" s="67">
        <v>329.2</v>
      </c>
    </row>
    <row r="29" spans="1:21" s="34" customFormat="1" ht="46.5" customHeight="1" thickBot="1">
      <c r="A29" s="52">
        <v>25</v>
      </c>
      <c r="B29" s="52" t="s">
        <v>47</v>
      </c>
      <c r="C29" s="43" t="s">
        <v>75</v>
      </c>
      <c r="D29" s="31" t="s">
        <v>108</v>
      </c>
      <c r="E29" s="43" t="s">
        <v>95</v>
      </c>
      <c r="F29" s="43" t="s">
        <v>98</v>
      </c>
      <c r="G29" s="43" t="s">
        <v>109</v>
      </c>
      <c r="H29" s="43" t="s">
        <v>40</v>
      </c>
      <c r="I29" s="37">
        <v>4.5999999999999996</v>
      </c>
      <c r="J29" s="37">
        <v>3</v>
      </c>
      <c r="K29" s="37">
        <v>1.5</v>
      </c>
      <c r="L29" s="37">
        <v>0.8</v>
      </c>
      <c r="M29" s="37">
        <v>3</v>
      </c>
      <c r="N29" s="38"/>
      <c r="O29" s="52">
        <f t="shared" si="1"/>
        <v>779.5</v>
      </c>
      <c r="P29" s="69">
        <v>494.2</v>
      </c>
      <c r="Q29" s="35"/>
      <c r="R29" s="35"/>
      <c r="S29" s="35"/>
      <c r="T29" s="35"/>
      <c r="U29" s="35"/>
    </row>
    <row r="30" spans="1:21" s="34" customFormat="1" ht="18.75" customHeight="1" thickTop="1" thickBot="1">
      <c r="A30" s="78" t="s">
        <v>166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  <row r="31" spans="1:21" s="34" customFormat="1" ht="42.75" customHeight="1" thickTop="1">
      <c r="A31" s="41">
        <v>28</v>
      </c>
      <c r="B31" s="41" t="s">
        <v>51</v>
      </c>
      <c r="C31" s="31" t="s">
        <v>56</v>
      </c>
      <c r="D31" s="31" t="s">
        <v>80</v>
      </c>
      <c r="E31" s="31" t="s">
        <v>162</v>
      </c>
      <c r="F31" s="31" t="s">
        <v>42</v>
      </c>
      <c r="G31" s="31" t="s">
        <v>102</v>
      </c>
      <c r="H31" s="31" t="s">
        <v>40</v>
      </c>
      <c r="I31" s="36">
        <v>5.2</v>
      </c>
      <c r="J31" s="36">
        <v>2</v>
      </c>
      <c r="K31" s="36">
        <v>1.8</v>
      </c>
      <c r="L31" s="36">
        <v>0.8</v>
      </c>
      <c r="M31" s="36">
        <v>3</v>
      </c>
      <c r="N31" s="39"/>
      <c r="O31" s="41">
        <f>I31*70+J31*55+K31*25+L31*150+M31*45+N31*60</f>
        <v>774</v>
      </c>
      <c r="P31" s="66">
        <v>282.2</v>
      </c>
    </row>
    <row r="32" spans="1:21" s="34" customFormat="1" ht="43.5" customHeight="1">
      <c r="A32" s="41">
        <v>29</v>
      </c>
      <c r="B32" s="41" t="s">
        <v>52</v>
      </c>
      <c r="C32" s="86" t="s">
        <v>204</v>
      </c>
      <c r="D32" s="87"/>
      <c r="E32" s="87"/>
      <c r="F32" s="87"/>
      <c r="G32" s="88"/>
      <c r="H32" s="31" t="s">
        <v>46</v>
      </c>
      <c r="I32" s="36">
        <v>5.2</v>
      </c>
      <c r="J32" s="36">
        <v>2</v>
      </c>
      <c r="K32" s="36">
        <v>1.8</v>
      </c>
      <c r="L32" s="36"/>
      <c r="M32" s="36">
        <v>3</v>
      </c>
      <c r="N32" s="39">
        <v>0.7</v>
      </c>
      <c r="O32" s="41">
        <f>I32*70+J32*55+K32*25+L32*150+M32*45+N32*60</f>
        <v>696</v>
      </c>
      <c r="P32" s="66">
        <v>119.9</v>
      </c>
    </row>
    <row r="33" spans="1:16" s="34" customFormat="1" ht="40.5" customHeight="1" thickBot="1">
      <c r="A33" s="41">
        <v>30</v>
      </c>
      <c r="B33" s="53" t="s">
        <v>53</v>
      </c>
      <c r="C33" s="31" t="s">
        <v>64</v>
      </c>
      <c r="D33" s="31" t="s">
        <v>118</v>
      </c>
      <c r="E33" s="31" t="s">
        <v>160</v>
      </c>
      <c r="F33" s="31" t="s">
        <v>99</v>
      </c>
      <c r="G33" s="31" t="s">
        <v>103</v>
      </c>
      <c r="H33" s="31" t="s">
        <v>46</v>
      </c>
      <c r="I33" s="36">
        <v>5.2</v>
      </c>
      <c r="J33" s="36">
        <v>2</v>
      </c>
      <c r="K33" s="36">
        <v>1.8</v>
      </c>
      <c r="L33" s="36"/>
      <c r="M33" s="36">
        <v>3</v>
      </c>
      <c r="N33" s="39">
        <v>0.7</v>
      </c>
      <c r="O33" s="41">
        <f t="shared" si="1"/>
        <v>696</v>
      </c>
      <c r="P33" s="66">
        <v>442.2</v>
      </c>
    </row>
    <row r="34" spans="1:16" s="34" customFormat="1" ht="18.75" customHeight="1" thickTop="1" thickBot="1">
      <c r="A34" s="78" t="s">
        <v>167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</row>
    <row r="35" spans="1:16" s="34" customFormat="1" ht="18.75" customHeight="1" thickTop="1" thickBot="1">
      <c r="A35" s="72" t="s">
        <v>168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4"/>
    </row>
    <row r="36" spans="1:16" s="9" customFormat="1" ht="21">
      <c r="A36" s="45" t="s">
        <v>63</v>
      </c>
      <c r="B36" s="62" t="s">
        <v>68</v>
      </c>
      <c r="C36" s="63"/>
      <c r="D36" s="63"/>
      <c r="E36" s="63"/>
      <c r="F36" s="63"/>
      <c r="G36" s="63"/>
      <c r="H36" s="63"/>
      <c r="I36" s="64"/>
      <c r="J36" s="64"/>
      <c r="K36" s="64"/>
      <c r="L36" s="45"/>
      <c r="M36" s="45"/>
      <c r="N36" s="45"/>
      <c r="O36" s="48"/>
      <c r="P36" s="51"/>
    </row>
    <row r="37" spans="1:16" s="9" customFormat="1" ht="25">
      <c r="A37" s="45" t="s">
        <v>48</v>
      </c>
      <c r="B37" s="46" t="s">
        <v>49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  <c r="O37" s="48"/>
      <c r="P37" s="51"/>
    </row>
    <row r="38" spans="1:16" s="48" customFormat="1" ht="24" thickBot="1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7"/>
      <c r="P38" s="51"/>
    </row>
    <row r="39" spans="1:16" s="9" customFormat="1" ht="22.5" thickTop="1" thickBot="1">
      <c r="A39" s="10"/>
      <c r="B39" s="75" t="s">
        <v>24</v>
      </c>
      <c r="C39" s="76"/>
      <c r="D39" s="76"/>
      <c r="E39" s="77"/>
      <c r="F39" s="92" t="s">
        <v>25</v>
      </c>
      <c r="G39" s="93"/>
      <c r="H39" s="75" t="s">
        <v>26</v>
      </c>
      <c r="I39" s="76"/>
      <c r="J39" s="76"/>
      <c r="K39" s="93"/>
      <c r="L39" s="10"/>
      <c r="M39" s="10"/>
      <c r="N39" s="10"/>
      <c r="P39" s="50"/>
    </row>
    <row r="40" spans="1:16" s="9" customFormat="1" ht="22" thickBot="1">
      <c r="A40" s="10"/>
      <c r="B40" s="11" t="s">
        <v>27</v>
      </c>
      <c r="C40" s="12" t="s">
        <v>28</v>
      </c>
      <c r="D40" s="80" t="s">
        <v>29</v>
      </c>
      <c r="E40" s="80" t="s">
        <v>30</v>
      </c>
      <c r="F40" s="80" t="s">
        <v>31</v>
      </c>
      <c r="G40" s="82" t="s">
        <v>32</v>
      </c>
      <c r="H40" s="84" t="s">
        <v>33</v>
      </c>
      <c r="I40" s="85"/>
      <c r="J40" s="80" t="s">
        <v>34</v>
      </c>
      <c r="K40" s="82" t="s">
        <v>35</v>
      </c>
      <c r="L40" s="10"/>
      <c r="M40" s="10"/>
      <c r="N40" s="10"/>
      <c r="P40" s="50"/>
    </row>
    <row r="41" spans="1:16" s="9" customFormat="1" ht="22" thickBot="1">
      <c r="A41" s="10"/>
      <c r="B41" s="13" t="s">
        <v>36</v>
      </c>
      <c r="C41" s="14" t="s">
        <v>37</v>
      </c>
      <c r="D41" s="81"/>
      <c r="E41" s="81"/>
      <c r="F41" s="81"/>
      <c r="G41" s="83"/>
      <c r="H41" s="13" t="s">
        <v>38</v>
      </c>
      <c r="I41" s="13" t="s">
        <v>39</v>
      </c>
      <c r="J41" s="81"/>
      <c r="K41" s="83"/>
      <c r="L41" s="10"/>
      <c r="M41" s="10"/>
      <c r="N41" s="10"/>
      <c r="P41" s="50"/>
    </row>
    <row r="42" spans="1:16" s="9" customFormat="1" ht="22" thickBot="1">
      <c r="A42" s="10"/>
      <c r="B42" s="15" t="s">
        <v>201</v>
      </c>
      <c r="C42" s="16" t="s">
        <v>45</v>
      </c>
      <c r="D42" s="16" t="s">
        <v>43</v>
      </c>
      <c r="E42" s="16" t="s">
        <v>43</v>
      </c>
      <c r="F42" s="16" t="s">
        <v>202</v>
      </c>
      <c r="G42" s="17" t="s">
        <v>203</v>
      </c>
      <c r="H42" s="16" t="s">
        <v>212</v>
      </c>
      <c r="I42" s="16" t="s">
        <v>213</v>
      </c>
      <c r="J42" s="16" t="s">
        <v>44</v>
      </c>
      <c r="K42" s="16" t="s">
        <v>203</v>
      </c>
      <c r="L42" s="10"/>
      <c r="M42" s="10"/>
      <c r="N42" s="10"/>
      <c r="P42" s="50"/>
    </row>
    <row r="43" spans="1:16" s="9" customFormat="1" ht="22" thickTop="1">
      <c r="A43" s="10"/>
      <c r="B43" s="18"/>
      <c r="C43" s="18"/>
      <c r="D43" s="18"/>
      <c r="E43" s="18"/>
      <c r="F43" s="18"/>
      <c r="G43" s="18"/>
      <c r="H43" s="18"/>
      <c r="I43" s="18"/>
      <c r="J43" s="18"/>
      <c r="K43" s="10"/>
      <c r="L43" s="10"/>
      <c r="M43" s="10"/>
      <c r="N43" s="10"/>
      <c r="P43" s="50"/>
    </row>
    <row r="44" spans="1:16" s="9" customFormat="1" ht="21.5">
      <c r="A44" s="70" t="s">
        <v>120</v>
      </c>
      <c r="B44" s="19"/>
      <c r="C44" s="19"/>
      <c r="D44" s="20"/>
      <c r="E44" s="20"/>
      <c r="F44" s="22"/>
      <c r="G44" s="19"/>
      <c r="H44" s="19"/>
      <c r="I44" s="19"/>
      <c r="J44" s="19"/>
      <c r="K44" s="19"/>
      <c r="L44" s="19"/>
      <c r="M44" s="19"/>
      <c r="N44" s="19"/>
      <c r="P44" s="50"/>
    </row>
    <row r="45" spans="1:16" s="9" customFormat="1" ht="33">
      <c r="A45" s="56" t="s">
        <v>119</v>
      </c>
      <c r="B45" s="19"/>
      <c r="C45" s="19"/>
      <c r="D45" s="20"/>
      <c r="E45" s="20"/>
      <c r="F45" s="22"/>
      <c r="G45" s="19"/>
      <c r="H45" s="19"/>
      <c r="I45" s="19"/>
      <c r="J45" s="19"/>
      <c r="K45" s="19"/>
      <c r="L45" s="19"/>
      <c r="M45" s="19"/>
      <c r="N45" s="19"/>
      <c r="P45" s="50"/>
    </row>
    <row r="46" spans="1:16" s="9" customFormat="1" ht="21.5">
      <c r="A46" s="57" t="s">
        <v>59</v>
      </c>
      <c r="B46" s="19"/>
      <c r="C46" s="19"/>
      <c r="D46" s="20"/>
      <c r="E46" s="20"/>
      <c r="F46" s="19"/>
      <c r="G46" s="19"/>
      <c r="H46" s="19"/>
      <c r="I46" s="19"/>
      <c r="J46" s="19"/>
      <c r="K46" s="19"/>
      <c r="L46" s="44"/>
      <c r="M46" s="19"/>
      <c r="N46" s="19"/>
      <c r="P46" s="50"/>
    </row>
    <row r="47" spans="1:16" s="9" customFormat="1" ht="28.5" customHeight="1">
      <c r="A47" s="55"/>
      <c r="B47" s="54"/>
      <c r="C47" s="58"/>
      <c r="D47" s="59" t="s">
        <v>60</v>
      </c>
      <c r="E47" s="59" t="s">
        <v>61</v>
      </c>
      <c r="F47" s="54"/>
      <c r="G47" s="54"/>
      <c r="H47" s="54"/>
      <c r="I47" s="54"/>
      <c r="J47" s="54"/>
      <c r="K47" s="54"/>
      <c r="L47" s="54"/>
      <c r="M47" s="54"/>
      <c r="N47" s="54"/>
      <c r="P47" s="50"/>
    </row>
    <row r="48" spans="1:16" s="9" customFormat="1" ht="21">
      <c r="A48" s="54"/>
      <c r="B48" s="54"/>
      <c r="C48" s="60" t="s">
        <v>196</v>
      </c>
      <c r="D48" s="21" t="s">
        <v>197</v>
      </c>
      <c r="E48" s="21" t="s">
        <v>198</v>
      </c>
      <c r="F48" s="54"/>
      <c r="G48" s="54"/>
      <c r="H48" s="54"/>
      <c r="I48" s="54"/>
      <c r="J48" s="54"/>
      <c r="K48" s="54"/>
      <c r="L48" s="54"/>
      <c r="M48" s="54"/>
      <c r="N48" s="54"/>
      <c r="P48" s="50"/>
    </row>
    <row r="49" spans="1:14" ht="21.5">
      <c r="A49" s="4"/>
      <c r="B49" s="5"/>
      <c r="C49" s="61" t="s">
        <v>199</v>
      </c>
      <c r="D49" s="21" t="s">
        <v>62</v>
      </c>
      <c r="E49" s="21" t="s">
        <v>198</v>
      </c>
      <c r="F49" s="6"/>
      <c r="G49" s="6"/>
      <c r="H49" s="54"/>
      <c r="I49" s="54"/>
      <c r="J49" s="54"/>
      <c r="K49" s="54"/>
      <c r="L49" s="54"/>
      <c r="M49" s="54"/>
      <c r="N49" s="54"/>
    </row>
    <row r="50" spans="1:14" ht="29.25" customHeight="1">
      <c r="A50" s="70" t="s">
        <v>200</v>
      </c>
      <c r="C50" s="71"/>
      <c r="D50" s="20"/>
      <c r="E50" s="20"/>
    </row>
    <row r="51" spans="1:14">
      <c r="C51" s="8"/>
      <c r="D51" s="8"/>
      <c r="E51" s="8"/>
      <c r="F51" s="8"/>
      <c r="G51" s="8"/>
    </row>
  </sheetData>
  <mergeCells count="21">
    <mergeCell ref="A24:P24"/>
    <mergeCell ref="E40:E41"/>
    <mergeCell ref="J40:J41"/>
    <mergeCell ref="C10:G10"/>
    <mergeCell ref="C14:G14"/>
    <mergeCell ref="C19:G19"/>
    <mergeCell ref="C28:G28"/>
    <mergeCell ref="C32:G32"/>
    <mergeCell ref="F39:G39"/>
    <mergeCell ref="A18:P18"/>
    <mergeCell ref="H39:K39"/>
    <mergeCell ref="A35:P35"/>
    <mergeCell ref="B39:E39"/>
    <mergeCell ref="A12:P12"/>
    <mergeCell ref="F40:F41"/>
    <mergeCell ref="K40:K41"/>
    <mergeCell ref="A34:P34"/>
    <mergeCell ref="G40:G41"/>
    <mergeCell ref="A30:P30"/>
    <mergeCell ref="D40:D41"/>
    <mergeCell ref="H40:I40"/>
  </mergeCells>
  <phoneticPr fontId="4" type="noConversion"/>
  <pageMargins left="0.27559055118110237" right="0.15748031496062992" top="0.43307086614173229" bottom="0.27559055118110237" header="0.43307086614173229" footer="0.23622047244094491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view="pageBreakPreview" zoomScale="60" zoomScaleNormal="85" workbookViewId="0">
      <selection activeCell="C32" sqref="C32:G32"/>
    </sheetView>
  </sheetViews>
  <sheetFormatPr defaultRowHeight="17"/>
  <cols>
    <col min="1" max="1" width="7.36328125" customWidth="1"/>
    <col min="2" max="2" width="4.36328125" customWidth="1"/>
    <col min="3" max="3" width="21.453125" customWidth="1"/>
    <col min="4" max="4" width="18.90625" customWidth="1"/>
    <col min="5" max="5" width="21.6328125" customWidth="1"/>
    <col min="6" max="6" width="21.26953125" customWidth="1"/>
    <col min="7" max="7" width="24.36328125" customWidth="1"/>
    <col min="8" max="8" width="18.7265625" customWidth="1"/>
    <col min="11" max="11" width="9.90625" bestFit="1" customWidth="1"/>
    <col min="16" max="16" width="9" style="49" customWidth="1"/>
  </cols>
  <sheetData>
    <row r="1" spans="1:16" ht="41.5">
      <c r="A1" s="1" t="s">
        <v>169</v>
      </c>
      <c r="B1" s="2"/>
      <c r="C1" s="2"/>
      <c r="D1" s="2"/>
      <c r="E1" s="2"/>
    </row>
    <row r="2" spans="1:16" ht="27.5">
      <c r="A2" s="7" t="s">
        <v>0</v>
      </c>
    </row>
    <row r="3" spans="1:16" ht="27.5">
      <c r="A3" s="7" t="s">
        <v>1</v>
      </c>
    </row>
    <row r="4" spans="1:16" ht="27.5">
      <c r="A4" s="7" t="s">
        <v>58</v>
      </c>
      <c r="M4" s="3"/>
    </row>
    <row r="5" spans="1:16" ht="27.5">
      <c r="A5" s="7" t="s">
        <v>57</v>
      </c>
      <c r="F5" s="29"/>
      <c r="G5" s="29"/>
      <c r="H5" s="29"/>
      <c r="I5" s="29"/>
      <c r="J5" s="28"/>
    </row>
    <row r="6" spans="1:16" ht="17.5" thickBot="1"/>
    <row r="7" spans="1:16" ht="63">
      <c r="A7" s="23" t="s">
        <v>2</v>
      </c>
      <c r="B7" s="24" t="s">
        <v>3</v>
      </c>
      <c r="C7" s="25" t="s">
        <v>4</v>
      </c>
      <c r="D7" s="25" t="s">
        <v>5</v>
      </c>
      <c r="E7" s="25" t="s">
        <v>6</v>
      </c>
      <c r="F7" s="25" t="s">
        <v>7</v>
      </c>
      <c r="G7" s="25" t="s">
        <v>8</v>
      </c>
      <c r="H7" s="25" t="s">
        <v>9</v>
      </c>
      <c r="I7" s="26" t="s">
        <v>10</v>
      </c>
      <c r="J7" s="26" t="s">
        <v>11</v>
      </c>
      <c r="K7" s="26" t="s">
        <v>12</v>
      </c>
      <c r="L7" s="26" t="s">
        <v>13</v>
      </c>
      <c r="M7" s="26" t="s">
        <v>14</v>
      </c>
      <c r="N7" s="26" t="s">
        <v>15</v>
      </c>
      <c r="O7" s="26" t="s">
        <v>16</v>
      </c>
      <c r="P7" s="27" t="s">
        <v>41</v>
      </c>
    </row>
    <row r="8" spans="1:16" s="34" customFormat="1" ht="40.5" customHeight="1">
      <c r="A8" s="40">
        <v>1</v>
      </c>
      <c r="B8" s="41" t="s">
        <v>52</v>
      </c>
      <c r="C8" s="31" t="s">
        <v>56</v>
      </c>
      <c r="D8" s="31" t="s">
        <v>122</v>
      </c>
      <c r="E8" s="31" t="s">
        <v>126</v>
      </c>
      <c r="F8" s="31" t="s">
        <v>42</v>
      </c>
      <c r="G8" s="31" t="s">
        <v>127</v>
      </c>
      <c r="H8" s="31" t="s">
        <v>17</v>
      </c>
      <c r="I8" s="36">
        <v>5.2</v>
      </c>
      <c r="J8" s="36">
        <v>2.2999999999999998</v>
      </c>
      <c r="K8" s="36">
        <v>1.5</v>
      </c>
      <c r="L8" s="36"/>
      <c r="M8" s="36">
        <v>2.5</v>
      </c>
      <c r="N8" s="39">
        <v>0.7</v>
      </c>
      <c r="O8" s="41">
        <f t="shared" ref="O8:O17" si="0">I8*70+J8*55+K8*25+L8*150+M8*45+N8*60</f>
        <v>682.5</v>
      </c>
      <c r="P8" s="66">
        <v>156.6</v>
      </c>
    </row>
    <row r="9" spans="1:16" s="34" customFormat="1" ht="40.5" customHeight="1">
      <c r="A9" s="42">
        <v>2</v>
      </c>
      <c r="B9" s="53" t="s">
        <v>53</v>
      </c>
      <c r="C9" s="30" t="s">
        <v>22</v>
      </c>
      <c r="D9" s="30" t="s">
        <v>131</v>
      </c>
      <c r="E9" s="30" t="s">
        <v>125</v>
      </c>
      <c r="F9" s="30" t="s">
        <v>85</v>
      </c>
      <c r="G9" s="30" t="s">
        <v>190</v>
      </c>
      <c r="H9" s="30" t="s">
        <v>46</v>
      </c>
      <c r="I9" s="32">
        <v>4.5999999999999996</v>
      </c>
      <c r="J9" s="32">
        <v>2.5</v>
      </c>
      <c r="K9" s="32">
        <v>1.8</v>
      </c>
      <c r="L9" s="32"/>
      <c r="M9" s="32">
        <v>2.6</v>
      </c>
      <c r="N9" s="33">
        <v>0.7</v>
      </c>
      <c r="O9" s="53">
        <f t="shared" si="0"/>
        <v>663.5</v>
      </c>
      <c r="P9" s="67">
        <v>120.3</v>
      </c>
    </row>
    <row r="10" spans="1:16" s="34" customFormat="1" ht="40.5" customHeight="1">
      <c r="A10" s="40">
        <v>3</v>
      </c>
      <c r="B10" s="41" t="s">
        <v>54</v>
      </c>
      <c r="C10" s="86" t="s">
        <v>192</v>
      </c>
      <c r="D10" s="87"/>
      <c r="E10" s="87"/>
      <c r="F10" s="87"/>
      <c r="G10" s="88"/>
      <c r="H10" s="30" t="s">
        <v>46</v>
      </c>
      <c r="I10" s="32">
        <v>4.5999999999999996</v>
      </c>
      <c r="J10" s="32">
        <v>2.5</v>
      </c>
      <c r="K10" s="32">
        <v>1.8</v>
      </c>
      <c r="L10" s="32"/>
      <c r="M10" s="32">
        <v>2.6</v>
      </c>
      <c r="N10" s="33">
        <v>0.7</v>
      </c>
      <c r="O10" s="53">
        <f>I10*70+J10*55+K10*25+L10*150+M10*45+N10*60</f>
        <v>663.5</v>
      </c>
      <c r="P10" s="67">
        <v>140.1</v>
      </c>
    </row>
    <row r="11" spans="1:16" s="34" customFormat="1" ht="40.5" customHeight="1" thickBot="1">
      <c r="A11" s="40">
        <v>4</v>
      </c>
      <c r="B11" s="41" t="s">
        <v>47</v>
      </c>
      <c r="C11" s="30" t="s">
        <v>64</v>
      </c>
      <c r="D11" s="30" t="s">
        <v>128</v>
      </c>
      <c r="E11" s="30" t="s">
        <v>76</v>
      </c>
      <c r="F11" s="30" t="s">
        <v>86</v>
      </c>
      <c r="G11" s="30" t="s">
        <v>87</v>
      </c>
      <c r="H11" s="30" t="s">
        <v>46</v>
      </c>
      <c r="I11" s="36">
        <v>4.5</v>
      </c>
      <c r="J11" s="36">
        <v>2.7</v>
      </c>
      <c r="K11" s="36">
        <v>1.8</v>
      </c>
      <c r="L11" s="36"/>
      <c r="M11" s="36">
        <v>2.4</v>
      </c>
      <c r="N11" s="39">
        <v>0.7</v>
      </c>
      <c r="O11" s="41">
        <f t="shared" si="0"/>
        <v>658.5</v>
      </c>
      <c r="P11" s="66">
        <v>233</v>
      </c>
    </row>
    <row r="12" spans="1:16" s="34" customFormat="1" ht="18.75" customHeight="1" thickTop="1" thickBot="1">
      <c r="A12" s="78" t="s">
        <v>170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1:16" s="34" customFormat="1" ht="39" customHeight="1" thickTop="1">
      <c r="A13" s="41">
        <v>7</v>
      </c>
      <c r="B13" s="41" t="s">
        <v>51</v>
      </c>
      <c r="C13" s="31" t="s">
        <v>191</v>
      </c>
      <c r="D13" s="31" t="s">
        <v>132</v>
      </c>
      <c r="E13" s="31" t="s">
        <v>211</v>
      </c>
      <c r="F13" s="31" t="s">
        <v>42</v>
      </c>
      <c r="G13" s="31" t="s">
        <v>88</v>
      </c>
      <c r="H13" s="31" t="s">
        <v>46</v>
      </c>
      <c r="I13" s="36">
        <v>5.0999999999999996</v>
      </c>
      <c r="J13" s="36">
        <v>2</v>
      </c>
      <c r="K13" s="36">
        <v>1.8</v>
      </c>
      <c r="L13" s="36"/>
      <c r="M13" s="36">
        <v>2.5</v>
      </c>
      <c r="N13" s="39">
        <v>0.7</v>
      </c>
      <c r="O13" s="41">
        <f>I13*70+J13*55+K13*25+L13*150+M13*45+N13*60</f>
        <v>666.5</v>
      </c>
      <c r="P13" s="65">
        <v>70</v>
      </c>
    </row>
    <row r="14" spans="1:16" s="34" customFormat="1" ht="40.5" customHeight="1">
      <c r="A14" s="41">
        <v>8</v>
      </c>
      <c r="B14" s="41" t="s">
        <v>18</v>
      </c>
      <c r="C14" s="86" t="s">
        <v>193</v>
      </c>
      <c r="D14" s="87"/>
      <c r="E14" s="87"/>
      <c r="F14" s="87"/>
      <c r="G14" s="88"/>
      <c r="H14" s="31" t="s">
        <v>40</v>
      </c>
      <c r="I14" s="36">
        <v>5.0999999999999996</v>
      </c>
      <c r="J14" s="36">
        <v>2</v>
      </c>
      <c r="K14" s="36">
        <v>1.8</v>
      </c>
      <c r="L14" s="36">
        <v>0.8</v>
      </c>
      <c r="M14" s="36">
        <v>2.5</v>
      </c>
      <c r="N14" s="39"/>
      <c r="O14" s="41">
        <f>I14*70+J14*55+K14*25+L14*150+M14*45+N14*60</f>
        <v>744.5</v>
      </c>
      <c r="P14" s="65">
        <v>299</v>
      </c>
    </row>
    <row r="15" spans="1:16" s="34" customFormat="1" ht="40.5" customHeight="1">
      <c r="A15" s="40">
        <v>9</v>
      </c>
      <c r="B15" s="41" t="s">
        <v>19</v>
      </c>
      <c r="C15" s="31" t="s">
        <v>79</v>
      </c>
      <c r="D15" s="31" t="s">
        <v>133</v>
      </c>
      <c r="E15" s="31" t="s">
        <v>110</v>
      </c>
      <c r="F15" s="31" t="s">
        <v>111</v>
      </c>
      <c r="G15" s="31" t="s">
        <v>112</v>
      </c>
      <c r="H15" s="31" t="s">
        <v>46</v>
      </c>
      <c r="I15" s="36">
        <v>4.5999999999999996</v>
      </c>
      <c r="J15" s="36">
        <v>2.5</v>
      </c>
      <c r="K15" s="36">
        <v>1.8</v>
      </c>
      <c r="L15" s="36"/>
      <c r="M15" s="36">
        <v>2.2999999999999998</v>
      </c>
      <c r="N15" s="39">
        <v>0.7</v>
      </c>
      <c r="O15" s="41">
        <f t="shared" si="0"/>
        <v>650</v>
      </c>
      <c r="P15" s="66">
        <v>273.2</v>
      </c>
    </row>
    <row r="16" spans="1:16" s="34" customFormat="1" ht="40.5" customHeight="1">
      <c r="A16" s="40">
        <v>10</v>
      </c>
      <c r="B16" s="41" t="s">
        <v>20</v>
      </c>
      <c r="C16" s="30" t="s">
        <v>56</v>
      </c>
      <c r="D16" s="30" t="s">
        <v>124</v>
      </c>
      <c r="E16" s="30" t="s">
        <v>180</v>
      </c>
      <c r="F16" s="30" t="s">
        <v>74</v>
      </c>
      <c r="G16" s="30" t="s">
        <v>89</v>
      </c>
      <c r="H16" s="30" t="s">
        <v>17</v>
      </c>
      <c r="I16" s="36">
        <v>4.3</v>
      </c>
      <c r="J16" s="36">
        <v>2</v>
      </c>
      <c r="K16" s="36">
        <v>1.5</v>
      </c>
      <c r="L16" s="36"/>
      <c r="M16" s="36">
        <v>3.3</v>
      </c>
      <c r="N16" s="39">
        <v>0.7</v>
      </c>
      <c r="O16" s="41">
        <f t="shared" si="0"/>
        <v>639</v>
      </c>
      <c r="P16" s="66">
        <v>109.5</v>
      </c>
    </row>
    <row r="17" spans="1:21" s="34" customFormat="1" ht="40.5" customHeight="1" thickBot="1">
      <c r="A17" s="42">
        <v>11</v>
      </c>
      <c r="B17" s="53" t="s">
        <v>21</v>
      </c>
      <c r="C17" s="30" t="s">
        <v>78</v>
      </c>
      <c r="D17" s="30" t="s">
        <v>134</v>
      </c>
      <c r="E17" s="30" t="s">
        <v>50</v>
      </c>
      <c r="F17" s="30" t="s">
        <v>154</v>
      </c>
      <c r="G17" s="30" t="s">
        <v>67</v>
      </c>
      <c r="H17" s="30" t="s">
        <v>17</v>
      </c>
      <c r="I17" s="32">
        <v>5.2</v>
      </c>
      <c r="J17" s="32">
        <v>2.5</v>
      </c>
      <c r="K17" s="32">
        <v>1.5</v>
      </c>
      <c r="L17" s="32"/>
      <c r="M17" s="32">
        <v>2.5</v>
      </c>
      <c r="N17" s="33">
        <v>0.7</v>
      </c>
      <c r="O17" s="53">
        <f t="shared" si="0"/>
        <v>693.5</v>
      </c>
      <c r="P17" s="67">
        <v>312</v>
      </c>
    </row>
    <row r="18" spans="1:21" s="34" customFormat="1" ht="18.75" customHeight="1" thickTop="1" thickBot="1">
      <c r="A18" s="78" t="s">
        <v>171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1:21" s="34" customFormat="1" ht="40.5" customHeight="1" thickTop="1">
      <c r="A19" s="41">
        <v>14</v>
      </c>
      <c r="B19" s="41" t="s">
        <v>51</v>
      </c>
      <c r="C19" s="89" t="s">
        <v>135</v>
      </c>
      <c r="D19" s="90"/>
      <c r="E19" s="90"/>
      <c r="F19" s="90"/>
      <c r="G19" s="91"/>
      <c r="H19" s="31" t="s">
        <v>46</v>
      </c>
      <c r="I19" s="36">
        <v>5</v>
      </c>
      <c r="J19" s="36">
        <v>2.2999999999999998</v>
      </c>
      <c r="K19" s="36">
        <v>1.8</v>
      </c>
      <c r="L19" s="36"/>
      <c r="M19" s="36">
        <v>3</v>
      </c>
      <c r="N19" s="39">
        <v>0.7</v>
      </c>
      <c r="O19" s="41">
        <f>I19*70+J19*55+K19*25+L19*150+M19*45+N19*60</f>
        <v>698.5</v>
      </c>
      <c r="P19" s="66">
        <v>234.2</v>
      </c>
    </row>
    <row r="20" spans="1:21" s="34" customFormat="1" ht="40.5" customHeight="1">
      <c r="A20" s="53">
        <v>15</v>
      </c>
      <c r="B20" s="41" t="s">
        <v>52</v>
      </c>
      <c r="C20" s="30" t="s">
        <v>55</v>
      </c>
      <c r="D20" s="30" t="s">
        <v>194</v>
      </c>
      <c r="E20" s="30" t="s">
        <v>157</v>
      </c>
      <c r="F20" s="30" t="s">
        <v>97</v>
      </c>
      <c r="G20" s="30" t="s">
        <v>105</v>
      </c>
      <c r="H20" s="31" t="s">
        <v>46</v>
      </c>
      <c r="I20" s="32">
        <v>5.0999999999999996</v>
      </c>
      <c r="J20" s="32">
        <v>2</v>
      </c>
      <c r="K20" s="32">
        <v>1.8</v>
      </c>
      <c r="L20" s="32"/>
      <c r="M20" s="32">
        <v>2.5</v>
      </c>
      <c r="N20" s="33">
        <v>0.7</v>
      </c>
      <c r="O20" s="53">
        <f>I20*70+J20*55+K20*25+L20*150+M20*45+N20*60</f>
        <v>666.5</v>
      </c>
      <c r="P20" s="68">
        <v>313.60000000000002</v>
      </c>
    </row>
    <row r="21" spans="1:21" s="34" customFormat="1" ht="40.5" customHeight="1">
      <c r="A21" s="53">
        <v>16</v>
      </c>
      <c r="B21" s="53" t="s">
        <v>53</v>
      </c>
      <c r="C21" s="31" t="s">
        <v>78</v>
      </c>
      <c r="D21" s="30" t="s">
        <v>143</v>
      </c>
      <c r="E21" s="31" t="s">
        <v>139</v>
      </c>
      <c r="F21" s="31" t="s">
        <v>138</v>
      </c>
      <c r="G21" s="31" t="s">
        <v>140</v>
      </c>
      <c r="H21" s="31" t="s">
        <v>17</v>
      </c>
      <c r="I21" s="32">
        <v>4.5</v>
      </c>
      <c r="J21" s="32">
        <v>2.6</v>
      </c>
      <c r="K21" s="32">
        <v>1.8</v>
      </c>
      <c r="L21" s="32"/>
      <c r="M21" s="32">
        <v>3.5</v>
      </c>
      <c r="N21" s="33">
        <v>0.7</v>
      </c>
      <c r="O21" s="53">
        <f>I21*70+J21*55+K21*25+L21*150+M21*45+N21*60</f>
        <v>702.5</v>
      </c>
      <c r="P21" s="68">
        <v>195.4</v>
      </c>
    </row>
    <row r="22" spans="1:21" s="34" customFormat="1" ht="40.5" customHeight="1">
      <c r="A22" s="53">
        <v>17</v>
      </c>
      <c r="B22" s="53" t="s">
        <v>54</v>
      </c>
      <c r="C22" s="31" t="s">
        <v>92</v>
      </c>
      <c r="D22" s="31" t="s">
        <v>141</v>
      </c>
      <c r="E22" s="31" t="s">
        <v>184</v>
      </c>
      <c r="F22" s="31" t="s">
        <v>42</v>
      </c>
      <c r="G22" s="31" t="s">
        <v>81</v>
      </c>
      <c r="H22" s="30" t="s">
        <v>40</v>
      </c>
      <c r="I22" s="32">
        <v>4.9000000000000004</v>
      </c>
      <c r="J22" s="32">
        <v>2.5</v>
      </c>
      <c r="K22" s="32">
        <v>1.5</v>
      </c>
      <c r="L22" s="32">
        <v>0.8</v>
      </c>
      <c r="M22" s="32">
        <v>3.5</v>
      </c>
      <c r="N22" s="33"/>
      <c r="O22" s="53">
        <f>I22*70+J22*55+K22*25+L22*150+M22*45+N22*60</f>
        <v>795.5</v>
      </c>
      <c r="P22" s="67">
        <v>354.6</v>
      </c>
    </row>
    <row r="23" spans="1:21" s="34" customFormat="1" ht="40.5" customHeight="1" thickBot="1">
      <c r="A23" s="52">
        <v>18</v>
      </c>
      <c r="B23" s="52" t="s">
        <v>47</v>
      </c>
      <c r="C23" s="43" t="s">
        <v>23</v>
      </c>
      <c r="D23" s="31" t="s">
        <v>142</v>
      </c>
      <c r="E23" s="43" t="s">
        <v>144</v>
      </c>
      <c r="F23" s="43" t="s">
        <v>208</v>
      </c>
      <c r="G23" s="43" t="s">
        <v>106</v>
      </c>
      <c r="H23" s="43" t="s">
        <v>46</v>
      </c>
      <c r="I23" s="37">
        <v>4.5999999999999996</v>
      </c>
      <c r="J23" s="37">
        <v>3</v>
      </c>
      <c r="K23" s="37">
        <v>1.5</v>
      </c>
      <c r="L23" s="37"/>
      <c r="M23" s="37">
        <v>3</v>
      </c>
      <c r="N23" s="38">
        <v>0.7</v>
      </c>
      <c r="O23" s="52">
        <f>I23*70+J23*55+K23*25+L23*150+M23*45+N23*60</f>
        <v>701.5</v>
      </c>
      <c r="P23" s="69">
        <v>203.1</v>
      </c>
      <c r="Q23" s="35"/>
      <c r="R23" s="35"/>
      <c r="S23" s="35"/>
      <c r="T23" s="35"/>
      <c r="U23" s="35"/>
    </row>
    <row r="24" spans="1:21" s="34" customFormat="1" ht="18.75" customHeight="1" thickTop="1" thickBot="1">
      <c r="A24" s="78" t="s">
        <v>172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21" s="34" customFormat="1" ht="40.5" customHeight="1" thickTop="1">
      <c r="A25" s="41">
        <v>21</v>
      </c>
      <c r="B25" s="41" t="s">
        <v>51</v>
      </c>
      <c r="C25" s="31" t="s">
        <v>93</v>
      </c>
      <c r="D25" s="31" t="s">
        <v>145</v>
      </c>
      <c r="E25" s="31" t="s">
        <v>116</v>
      </c>
      <c r="F25" s="31" t="s">
        <v>117</v>
      </c>
      <c r="G25" s="31" t="s">
        <v>146</v>
      </c>
      <c r="H25" s="31" t="s">
        <v>17</v>
      </c>
      <c r="I25" s="36">
        <v>4.5</v>
      </c>
      <c r="J25" s="36">
        <v>2.5</v>
      </c>
      <c r="K25" s="36">
        <v>1.8</v>
      </c>
      <c r="L25" s="36"/>
      <c r="M25" s="36">
        <v>2.5</v>
      </c>
      <c r="N25" s="39">
        <v>0.7</v>
      </c>
      <c r="O25" s="41">
        <f t="shared" ref="O25:O33" si="1">I25*70+J25*55+K25*25+L25*150+M25*45+N25*60</f>
        <v>652</v>
      </c>
      <c r="P25" s="66">
        <v>220.8</v>
      </c>
    </row>
    <row r="26" spans="1:21" s="34" customFormat="1" ht="40.5" customHeight="1">
      <c r="A26" s="53">
        <v>22</v>
      </c>
      <c r="B26" s="41" t="s">
        <v>52</v>
      </c>
      <c r="C26" s="31" t="s">
        <v>56</v>
      </c>
      <c r="D26" s="31" t="s">
        <v>90</v>
      </c>
      <c r="E26" s="31" t="s">
        <v>187</v>
      </c>
      <c r="F26" s="31" t="s">
        <v>42</v>
      </c>
      <c r="G26" s="31" t="s">
        <v>100</v>
      </c>
      <c r="H26" s="31" t="s">
        <v>17</v>
      </c>
      <c r="I26" s="32">
        <v>4.5</v>
      </c>
      <c r="J26" s="32">
        <v>2</v>
      </c>
      <c r="K26" s="32">
        <v>2</v>
      </c>
      <c r="L26" s="32"/>
      <c r="M26" s="32">
        <v>3</v>
      </c>
      <c r="N26" s="33">
        <v>0.7</v>
      </c>
      <c r="O26" s="53">
        <f t="shared" si="1"/>
        <v>652</v>
      </c>
      <c r="P26" s="68">
        <v>190.9</v>
      </c>
    </row>
    <row r="27" spans="1:21" s="34" customFormat="1" ht="40.5" customHeight="1">
      <c r="A27" s="53">
        <v>23</v>
      </c>
      <c r="B27" s="53" t="s">
        <v>53</v>
      </c>
      <c r="C27" s="31" t="s">
        <v>94</v>
      </c>
      <c r="D27" s="31" t="s">
        <v>147</v>
      </c>
      <c r="E27" s="31" t="s">
        <v>155</v>
      </c>
      <c r="F27" s="31" t="s">
        <v>207</v>
      </c>
      <c r="G27" s="31" t="s">
        <v>148</v>
      </c>
      <c r="H27" s="31" t="s">
        <v>46</v>
      </c>
      <c r="I27" s="32">
        <v>5</v>
      </c>
      <c r="J27" s="32">
        <v>2.1</v>
      </c>
      <c r="K27" s="32">
        <v>1.8</v>
      </c>
      <c r="L27" s="32"/>
      <c r="M27" s="32">
        <v>3.5</v>
      </c>
      <c r="N27" s="33">
        <v>0.7</v>
      </c>
      <c r="O27" s="53">
        <f t="shared" si="1"/>
        <v>710</v>
      </c>
      <c r="P27" s="68">
        <v>193.2</v>
      </c>
    </row>
    <row r="28" spans="1:21" s="34" customFormat="1" ht="43.5" customHeight="1">
      <c r="A28" s="53">
        <v>24</v>
      </c>
      <c r="B28" s="53" t="s">
        <v>54</v>
      </c>
      <c r="C28" s="86" t="s">
        <v>149</v>
      </c>
      <c r="D28" s="87"/>
      <c r="E28" s="87"/>
      <c r="F28" s="87"/>
      <c r="G28" s="88"/>
      <c r="H28" s="30" t="s">
        <v>46</v>
      </c>
      <c r="I28" s="32">
        <v>4.9000000000000004</v>
      </c>
      <c r="J28" s="32">
        <v>2.5</v>
      </c>
      <c r="K28" s="32">
        <v>1.5</v>
      </c>
      <c r="L28" s="32"/>
      <c r="M28" s="32">
        <v>3.5</v>
      </c>
      <c r="N28" s="33">
        <v>0.7</v>
      </c>
      <c r="O28" s="53">
        <f t="shared" si="1"/>
        <v>717.5</v>
      </c>
      <c r="P28" s="67">
        <v>339</v>
      </c>
    </row>
    <row r="29" spans="1:21" s="34" customFormat="1" ht="46.5" customHeight="1" thickBot="1">
      <c r="A29" s="52">
        <v>25</v>
      </c>
      <c r="B29" s="52" t="s">
        <v>47</v>
      </c>
      <c r="C29" s="43" t="s">
        <v>75</v>
      </c>
      <c r="D29" s="31" t="s">
        <v>150</v>
      </c>
      <c r="E29" s="43" t="s">
        <v>95</v>
      </c>
      <c r="F29" s="43" t="s">
        <v>98</v>
      </c>
      <c r="G29" s="43" t="s">
        <v>109</v>
      </c>
      <c r="H29" s="43" t="s">
        <v>40</v>
      </c>
      <c r="I29" s="37">
        <v>4.5999999999999996</v>
      </c>
      <c r="J29" s="37">
        <v>3</v>
      </c>
      <c r="K29" s="37">
        <v>1.5</v>
      </c>
      <c r="L29" s="37">
        <v>0.8</v>
      </c>
      <c r="M29" s="37">
        <v>3</v>
      </c>
      <c r="N29" s="38"/>
      <c r="O29" s="52">
        <f t="shared" si="1"/>
        <v>779.5</v>
      </c>
      <c r="P29" s="69">
        <v>452.1</v>
      </c>
      <c r="Q29" s="35"/>
      <c r="R29" s="35"/>
      <c r="S29" s="35"/>
      <c r="T29" s="35"/>
      <c r="U29" s="35"/>
    </row>
    <row r="30" spans="1:21" s="34" customFormat="1" ht="18.75" customHeight="1" thickTop="1" thickBot="1">
      <c r="A30" s="78" t="s">
        <v>173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  <row r="31" spans="1:21" s="34" customFormat="1" ht="42.75" customHeight="1" thickTop="1">
      <c r="A31" s="41">
        <v>28</v>
      </c>
      <c r="B31" s="41" t="s">
        <v>51</v>
      </c>
      <c r="C31" s="31" t="s">
        <v>56</v>
      </c>
      <c r="D31" s="31" t="s">
        <v>195</v>
      </c>
      <c r="E31" s="31" t="s">
        <v>159</v>
      </c>
      <c r="F31" s="31" t="s">
        <v>42</v>
      </c>
      <c r="G31" s="31" t="s">
        <v>102</v>
      </c>
      <c r="H31" s="31" t="s">
        <v>40</v>
      </c>
      <c r="I31" s="36">
        <v>5.2</v>
      </c>
      <c r="J31" s="36">
        <v>2</v>
      </c>
      <c r="K31" s="36">
        <v>1.8</v>
      </c>
      <c r="L31" s="36">
        <v>0.8</v>
      </c>
      <c r="M31" s="36">
        <v>3</v>
      </c>
      <c r="N31" s="39"/>
      <c r="O31" s="41">
        <f>I31*70+J31*55+K31*25+L31*150+M31*45+N31*60</f>
        <v>774</v>
      </c>
      <c r="P31" s="66">
        <v>291</v>
      </c>
    </row>
    <row r="32" spans="1:21" s="34" customFormat="1" ht="43.5" customHeight="1">
      <c r="A32" s="41">
        <v>29</v>
      </c>
      <c r="B32" s="41" t="s">
        <v>52</v>
      </c>
      <c r="C32" s="86" t="s">
        <v>209</v>
      </c>
      <c r="D32" s="87"/>
      <c r="E32" s="87"/>
      <c r="F32" s="87"/>
      <c r="G32" s="88"/>
      <c r="H32" s="31" t="s">
        <v>46</v>
      </c>
      <c r="I32" s="36">
        <v>5.2</v>
      </c>
      <c r="J32" s="36">
        <v>2</v>
      </c>
      <c r="K32" s="36">
        <v>1.8</v>
      </c>
      <c r="L32" s="36"/>
      <c r="M32" s="36">
        <v>3</v>
      </c>
      <c r="N32" s="39">
        <v>0.7</v>
      </c>
      <c r="O32" s="41">
        <f>I32*70+J32*55+K32*25+L32*150+M32*45+N32*60</f>
        <v>696</v>
      </c>
      <c r="P32" s="66">
        <v>130.19999999999999</v>
      </c>
    </row>
    <row r="33" spans="1:16" s="34" customFormat="1" ht="40.5" customHeight="1" thickBot="1">
      <c r="A33" s="41">
        <v>30</v>
      </c>
      <c r="B33" s="53" t="s">
        <v>53</v>
      </c>
      <c r="C33" s="31" t="s">
        <v>64</v>
      </c>
      <c r="D33" s="31" t="s">
        <v>151</v>
      </c>
      <c r="E33" s="31" t="s">
        <v>161</v>
      </c>
      <c r="F33" s="31" t="s">
        <v>99</v>
      </c>
      <c r="G33" s="31" t="s">
        <v>152</v>
      </c>
      <c r="H33" s="31" t="s">
        <v>46</v>
      </c>
      <c r="I33" s="36">
        <v>5.2</v>
      </c>
      <c r="J33" s="36">
        <v>2</v>
      </c>
      <c r="K33" s="36">
        <v>1.8</v>
      </c>
      <c r="L33" s="36"/>
      <c r="M33" s="36">
        <v>3</v>
      </c>
      <c r="N33" s="39">
        <v>0.7</v>
      </c>
      <c r="O33" s="41">
        <f t="shared" si="1"/>
        <v>696</v>
      </c>
      <c r="P33" s="66">
        <v>492</v>
      </c>
    </row>
    <row r="34" spans="1:16" s="34" customFormat="1" ht="18.75" customHeight="1" thickTop="1" thickBot="1">
      <c r="A34" s="78" t="s">
        <v>174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</row>
    <row r="35" spans="1:16" s="34" customFormat="1" ht="18.75" customHeight="1" thickTop="1" thickBot="1">
      <c r="A35" s="72" t="s">
        <v>175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4"/>
    </row>
    <row r="36" spans="1:16" s="9" customFormat="1" ht="21">
      <c r="A36" s="45" t="s">
        <v>48</v>
      </c>
      <c r="B36" s="62" t="s">
        <v>68</v>
      </c>
      <c r="C36" s="63"/>
      <c r="D36" s="63"/>
      <c r="E36" s="63"/>
      <c r="F36" s="63"/>
      <c r="G36" s="63"/>
      <c r="H36" s="63"/>
      <c r="I36" s="64"/>
      <c r="J36" s="64"/>
      <c r="K36" s="64"/>
      <c r="L36" s="45"/>
      <c r="M36" s="45"/>
      <c r="N36" s="45"/>
      <c r="O36" s="48"/>
      <c r="P36" s="51"/>
    </row>
    <row r="37" spans="1:16" s="9" customFormat="1" ht="25">
      <c r="A37" s="45" t="s">
        <v>48</v>
      </c>
      <c r="B37" s="46" t="s">
        <v>49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  <c r="O37" s="48"/>
      <c r="P37" s="51"/>
    </row>
    <row r="38" spans="1:16" s="48" customFormat="1" ht="24" thickBot="1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7"/>
      <c r="P38" s="51"/>
    </row>
    <row r="39" spans="1:16" s="9" customFormat="1" ht="22.5" thickTop="1" thickBot="1">
      <c r="A39" s="10"/>
      <c r="B39" s="75" t="s">
        <v>24</v>
      </c>
      <c r="C39" s="76"/>
      <c r="D39" s="76"/>
      <c r="E39" s="77"/>
      <c r="F39" s="92" t="s">
        <v>25</v>
      </c>
      <c r="G39" s="93"/>
      <c r="H39" s="75" t="s">
        <v>26</v>
      </c>
      <c r="I39" s="76"/>
      <c r="J39" s="76"/>
      <c r="K39" s="93"/>
      <c r="L39" s="10"/>
      <c r="M39" s="10"/>
      <c r="N39" s="10"/>
      <c r="P39" s="50"/>
    </row>
    <row r="40" spans="1:16" s="9" customFormat="1" ht="22" thickBot="1">
      <c r="A40" s="10"/>
      <c r="B40" s="11" t="s">
        <v>27</v>
      </c>
      <c r="C40" s="12" t="s">
        <v>28</v>
      </c>
      <c r="D40" s="80" t="s">
        <v>29</v>
      </c>
      <c r="E40" s="80" t="s">
        <v>30</v>
      </c>
      <c r="F40" s="80" t="s">
        <v>31</v>
      </c>
      <c r="G40" s="82" t="s">
        <v>32</v>
      </c>
      <c r="H40" s="84" t="s">
        <v>33</v>
      </c>
      <c r="I40" s="85"/>
      <c r="J40" s="80" t="s">
        <v>34</v>
      </c>
      <c r="K40" s="82" t="s">
        <v>35</v>
      </c>
      <c r="L40" s="10"/>
      <c r="M40" s="10"/>
      <c r="N40" s="10"/>
      <c r="P40" s="50"/>
    </row>
    <row r="41" spans="1:16" s="9" customFormat="1" ht="22" thickBot="1">
      <c r="A41" s="10"/>
      <c r="B41" s="13" t="s">
        <v>36</v>
      </c>
      <c r="C41" s="14" t="s">
        <v>37</v>
      </c>
      <c r="D41" s="81"/>
      <c r="E41" s="81"/>
      <c r="F41" s="81"/>
      <c r="G41" s="83"/>
      <c r="H41" s="13" t="s">
        <v>38</v>
      </c>
      <c r="I41" s="13" t="s">
        <v>39</v>
      </c>
      <c r="J41" s="81"/>
      <c r="K41" s="83"/>
      <c r="L41" s="10"/>
      <c r="M41" s="10"/>
      <c r="N41" s="10"/>
      <c r="P41" s="50"/>
    </row>
    <row r="42" spans="1:16" s="9" customFormat="1" ht="22" thickBot="1">
      <c r="A42" s="10"/>
      <c r="B42" s="15" t="s">
        <v>201</v>
      </c>
      <c r="C42" s="16" t="s">
        <v>45</v>
      </c>
      <c r="D42" s="16" t="s">
        <v>43</v>
      </c>
      <c r="E42" s="16" t="s">
        <v>43</v>
      </c>
      <c r="F42" s="16" t="s">
        <v>202</v>
      </c>
      <c r="G42" s="17" t="s">
        <v>203</v>
      </c>
      <c r="H42" s="16" t="s">
        <v>212</v>
      </c>
      <c r="I42" s="16" t="s">
        <v>213</v>
      </c>
      <c r="J42" s="16" t="s">
        <v>44</v>
      </c>
      <c r="K42" s="16" t="s">
        <v>203</v>
      </c>
      <c r="L42" s="10"/>
      <c r="M42" s="10"/>
      <c r="N42" s="10"/>
      <c r="P42" s="50"/>
    </row>
    <row r="43" spans="1:16" s="9" customFormat="1" ht="22" thickTop="1">
      <c r="A43" s="10"/>
      <c r="B43" s="18"/>
      <c r="C43" s="18"/>
      <c r="D43" s="18"/>
      <c r="E43" s="18"/>
      <c r="F43" s="18"/>
      <c r="G43" s="18"/>
      <c r="H43" s="18"/>
      <c r="I43" s="18"/>
      <c r="J43" s="18"/>
      <c r="K43" s="10"/>
      <c r="L43" s="10"/>
      <c r="M43" s="10"/>
      <c r="N43" s="10"/>
      <c r="P43" s="50"/>
    </row>
    <row r="44" spans="1:16" s="9" customFormat="1" ht="21.5">
      <c r="A44" s="70" t="s">
        <v>120</v>
      </c>
      <c r="B44" s="19"/>
      <c r="C44" s="19"/>
      <c r="D44" s="20"/>
      <c r="E44" s="20"/>
      <c r="F44" s="22"/>
      <c r="G44" s="19"/>
      <c r="H44" s="19"/>
      <c r="I44" s="19"/>
      <c r="J44" s="19"/>
      <c r="K44" s="19"/>
      <c r="L44" s="19"/>
      <c r="M44" s="19"/>
      <c r="N44" s="19"/>
      <c r="P44" s="50"/>
    </row>
    <row r="45" spans="1:16" s="9" customFormat="1" ht="33">
      <c r="A45" s="56" t="s">
        <v>119</v>
      </c>
      <c r="B45" s="19"/>
      <c r="C45" s="19"/>
      <c r="D45" s="20"/>
      <c r="E45" s="20"/>
      <c r="F45" s="22"/>
      <c r="G45" s="19"/>
      <c r="H45" s="19"/>
      <c r="I45" s="19"/>
      <c r="J45" s="19"/>
      <c r="K45" s="19"/>
      <c r="L45" s="19"/>
      <c r="M45" s="19"/>
      <c r="N45" s="19"/>
      <c r="P45" s="50"/>
    </row>
    <row r="46" spans="1:16" s="9" customFormat="1" ht="21.5">
      <c r="A46" s="57" t="s">
        <v>59</v>
      </c>
      <c r="B46" s="19"/>
      <c r="C46" s="19"/>
      <c r="D46" s="20"/>
      <c r="E46" s="20"/>
      <c r="F46" s="19"/>
      <c r="G46" s="19"/>
      <c r="H46" s="19"/>
      <c r="I46" s="19"/>
      <c r="J46" s="19"/>
      <c r="K46" s="19"/>
      <c r="L46" s="44"/>
      <c r="M46" s="19"/>
      <c r="N46" s="19"/>
      <c r="P46" s="50"/>
    </row>
    <row r="47" spans="1:16" s="9" customFormat="1" ht="28.5" customHeight="1">
      <c r="A47" s="55"/>
      <c r="B47" s="54"/>
      <c r="C47" s="58"/>
      <c r="D47" s="59" t="s">
        <v>60</v>
      </c>
      <c r="E47" s="59" t="s">
        <v>61</v>
      </c>
      <c r="F47" s="54"/>
      <c r="G47" s="54"/>
      <c r="H47" s="54"/>
      <c r="I47" s="54"/>
      <c r="J47" s="54"/>
      <c r="K47" s="54"/>
      <c r="L47" s="54"/>
      <c r="M47" s="54"/>
      <c r="N47" s="54"/>
      <c r="P47" s="50"/>
    </row>
    <row r="48" spans="1:16" s="9" customFormat="1" ht="21">
      <c r="A48" s="54"/>
      <c r="B48" s="54"/>
      <c r="C48" s="60" t="s">
        <v>196</v>
      </c>
      <c r="D48" s="21" t="s">
        <v>197</v>
      </c>
      <c r="E48" s="21" t="s">
        <v>198</v>
      </c>
      <c r="F48" s="54"/>
      <c r="G48" s="54"/>
      <c r="H48" s="54"/>
      <c r="I48" s="54"/>
      <c r="J48" s="54"/>
      <c r="K48" s="54"/>
      <c r="L48" s="54"/>
      <c r="M48" s="54"/>
      <c r="N48" s="54"/>
      <c r="P48" s="50"/>
    </row>
    <row r="49" spans="1:14" ht="21.5">
      <c r="A49" s="4"/>
      <c r="B49" s="5"/>
      <c r="C49" s="61" t="s">
        <v>199</v>
      </c>
      <c r="D49" s="21" t="s">
        <v>62</v>
      </c>
      <c r="E49" s="21" t="s">
        <v>198</v>
      </c>
      <c r="F49" s="6"/>
      <c r="G49" s="6"/>
      <c r="H49" s="54"/>
      <c r="I49" s="54"/>
      <c r="J49" s="54"/>
      <c r="K49" s="54"/>
      <c r="L49" s="54"/>
      <c r="M49" s="54"/>
      <c r="N49" s="54"/>
    </row>
    <row r="50" spans="1:14" ht="29.25" customHeight="1">
      <c r="A50" s="70" t="s">
        <v>200</v>
      </c>
      <c r="C50" s="71"/>
      <c r="D50" s="20"/>
      <c r="E50" s="20"/>
    </row>
    <row r="51" spans="1:14">
      <c r="C51" s="8"/>
      <c r="D51" s="8"/>
      <c r="E51" s="8"/>
      <c r="F51" s="8"/>
      <c r="G51" s="8"/>
    </row>
  </sheetData>
  <mergeCells count="21">
    <mergeCell ref="K40:K41"/>
    <mergeCell ref="D40:D41"/>
    <mergeCell ref="E40:E41"/>
    <mergeCell ref="F40:F41"/>
    <mergeCell ref="G40:G41"/>
    <mergeCell ref="H40:I40"/>
    <mergeCell ref="J40:J41"/>
    <mergeCell ref="C28:G28"/>
    <mergeCell ref="A30:P30"/>
    <mergeCell ref="C32:G32"/>
    <mergeCell ref="A34:P34"/>
    <mergeCell ref="A35:P35"/>
    <mergeCell ref="B39:E39"/>
    <mergeCell ref="F39:G39"/>
    <mergeCell ref="H39:K39"/>
    <mergeCell ref="C10:G10"/>
    <mergeCell ref="A12:P12"/>
    <mergeCell ref="C14:G14"/>
    <mergeCell ref="A18:P18"/>
    <mergeCell ref="C19:G19"/>
    <mergeCell ref="A24:P24"/>
  </mergeCells>
  <phoneticPr fontId="4" type="noConversion"/>
  <pageMargins left="0.27559055118110237" right="0.15748031496062992" top="0.43307086614173229" bottom="0.27559055118110237" header="0.43307086614173229" footer="0.23622047244094491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10511月葷食菜單</vt:lpstr>
      <vt:lpstr>10511月素食菜單</vt:lpstr>
      <vt:lpstr>'10511月素食菜單'!Print_Area</vt:lpstr>
      <vt:lpstr>'10511月葷食菜單'!Print_Area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Jessie</dc:creator>
  <cp:lastModifiedBy>user</cp:lastModifiedBy>
  <cp:lastPrinted>2016-06-14T08:05:53Z</cp:lastPrinted>
  <dcterms:created xsi:type="dcterms:W3CDTF">2014-10-23T09:36:04Z</dcterms:created>
  <dcterms:modified xsi:type="dcterms:W3CDTF">2016-10-17T01:29:09Z</dcterms:modified>
</cp:coreProperties>
</file>